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-15" yWindow="6330" windowWidth="19170" windowHeight="6030" tabRatio="990"/>
  </bookViews>
  <sheets>
    <sheet name="2015 Matrix" sheetId="90" r:id="rId1"/>
  </sheets>
  <definedNames>
    <definedName name="_xlnm.Print_Area" localSheetId="0">'2015 Matrix'!$A$1:$R$83</definedName>
  </definedNames>
  <calcPr calcId="145621"/>
</workbook>
</file>

<file path=xl/calcChain.xml><?xml version="1.0" encoding="utf-8"?>
<calcChain xmlns="http://schemas.openxmlformats.org/spreadsheetml/2006/main">
  <c r="F62" i="90" l="1"/>
  <c r="G62" i="90"/>
  <c r="P60" i="90"/>
  <c r="O59" i="90" l="1"/>
  <c r="O60" i="90"/>
  <c r="L59" i="90"/>
  <c r="K57" i="90"/>
  <c r="N62" i="90"/>
  <c r="E25" i="90"/>
  <c r="E24" i="90"/>
  <c r="E23" i="90"/>
  <c r="E22" i="90"/>
  <c r="E21" i="90"/>
  <c r="E20" i="90"/>
  <c r="E19" i="90"/>
  <c r="E18" i="90"/>
  <c r="E46" i="90"/>
  <c r="E45" i="90"/>
  <c r="E44" i="90"/>
  <c r="E43" i="90"/>
  <c r="E42" i="90"/>
  <c r="E41" i="90"/>
  <c r="E40" i="90"/>
  <c r="E39" i="90"/>
  <c r="E38" i="90"/>
  <c r="E37" i="90"/>
  <c r="E36" i="90"/>
  <c r="E35" i="90"/>
  <c r="E34" i="90"/>
  <c r="E33" i="90"/>
  <c r="E32" i="90"/>
  <c r="E31" i="90"/>
  <c r="E66" i="90"/>
  <c r="E65" i="90"/>
  <c r="P72" i="90"/>
  <c r="O72" i="90"/>
  <c r="N72" i="90"/>
  <c r="L72" i="90"/>
  <c r="K72" i="90"/>
  <c r="J72" i="90"/>
  <c r="H72" i="90"/>
  <c r="G72" i="90"/>
  <c r="F72" i="90"/>
  <c r="D72" i="90"/>
  <c r="C72" i="90"/>
  <c r="P71" i="90"/>
  <c r="O71" i="90"/>
  <c r="N71" i="90"/>
  <c r="L71" i="90"/>
  <c r="K71" i="90"/>
  <c r="M71" i="90" s="1"/>
  <c r="J71" i="90"/>
  <c r="H71" i="90"/>
  <c r="G71" i="90"/>
  <c r="F71" i="90"/>
  <c r="D71" i="90"/>
  <c r="C71" i="90"/>
  <c r="B71" i="90"/>
  <c r="E71" i="90" s="1"/>
  <c r="E70" i="90"/>
  <c r="P69" i="90"/>
  <c r="O69" i="90"/>
  <c r="N69" i="90"/>
  <c r="L69" i="90"/>
  <c r="K69" i="90"/>
  <c r="J69" i="90"/>
  <c r="H69" i="90"/>
  <c r="G69" i="90"/>
  <c r="I69" i="90" s="1"/>
  <c r="F69" i="90"/>
  <c r="D69" i="90"/>
  <c r="C69" i="90"/>
  <c r="P68" i="90"/>
  <c r="O68" i="90"/>
  <c r="N68" i="90"/>
  <c r="L68" i="90"/>
  <c r="K68" i="90"/>
  <c r="J68" i="90"/>
  <c r="H68" i="90"/>
  <c r="G68" i="90"/>
  <c r="F68" i="90"/>
  <c r="D68" i="90"/>
  <c r="C68" i="90"/>
  <c r="E68" i="90" s="1"/>
  <c r="P67" i="90"/>
  <c r="O67" i="90"/>
  <c r="N67" i="90"/>
  <c r="L67" i="90"/>
  <c r="K67" i="90"/>
  <c r="J67" i="90"/>
  <c r="M67" i="90" s="1"/>
  <c r="H67" i="90"/>
  <c r="G67" i="90"/>
  <c r="F67" i="90"/>
  <c r="D67" i="90"/>
  <c r="C67" i="90"/>
  <c r="P66" i="90"/>
  <c r="O66" i="90"/>
  <c r="N66" i="90"/>
  <c r="L66" i="90"/>
  <c r="K66" i="90"/>
  <c r="J66" i="90"/>
  <c r="H66" i="90"/>
  <c r="I66" i="90" s="1"/>
  <c r="G66" i="90"/>
  <c r="P65" i="90"/>
  <c r="O65" i="90"/>
  <c r="N65" i="90"/>
  <c r="L65" i="90"/>
  <c r="K65" i="90"/>
  <c r="J65" i="90"/>
  <c r="H65" i="90"/>
  <c r="I65" i="90" s="1"/>
  <c r="P64" i="90"/>
  <c r="O64" i="90"/>
  <c r="N64" i="90"/>
  <c r="L64" i="90"/>
  <c r="K64" i="90"/>
  <c r="J64" i="90"/>
  <c r="H64" i="90"/>
  <c r="G64" i="90"/>
  <c r="F64" i="90"/>
  <c r="D64" i="90"/>
  <c r="C64" i="90"/>
  <c r="P63" i="90"/>
  <c r="O63" i="90"/>
  <c r="N63" i="90"/>
  <c r="Q63" i="90" s="1"/>
  <c r="L63" i="90"/>
  <c r="M63" i="90" s="1"/>
  <c r="K63" i="90"/>
  <c r="J63" i="90"/>
  <c r="H63" i="90"/>
  <c r="G63" i="90"/>
  <c r="F63" i="90"/>
  <c r="D63" i="90"/>
  <c r="P62" i="90"/>
  <c r="O62" i="90"/>
  <c r="L62" i="90"/>
  <c r="K62" i="90"/>
  <c r="J62" i="90"/>
  <c r="H62" i="90"/>
  <c r="D62" i="90"/>
  <c r="P61" i="90"/>
  <c r="O61" i="90"/>
  <c r="N61" i="90"/>
  <c r="L61" i="90"/>
  <c r="K61" i="90"/>
  <c r="J61" i="90"/>
  <c r="H61" i="90"/>
  <c r="G61" i="90"/>
  <c r="I61" i="90" s="1"/>
  <c r="F61" i="90"/>
  <c r="D61" i="90"/>
  <c r="C61" i="90"/>
  <c r="B61" i="90"/>
  <c r="N60" i="90"/>
  <c r="L60" i="90"/>
  <c r="K60" i="90"/>
  <c r="J60" i="90"/>
  <c r="H60" i="90"/>
  <c r="G60" i="90"/>
  <c r="F60" i="90"/>
  <c r="D60" i="90"/>
  <c r="C60" i="90"/>
  <c r="P59" i="90"/>
  <c r="N59" i="90"/>
  <c r="K59" i="90"/>
  <c r="J59" i="90"/>
  <c r="H59" i="90"/>
  <c r="G59" i="90"/>
  <c r="F59" i="90"/>
  <c r="I59" i="90" s="1"/>
  <c r="D59" i="90"/>
  <c r="C59" i="90"/>
  <c r="P58" i="90"/>
  <c r="O58" i="90"/>
  <c r="N58" i="90"/>
  <c r="L58" i="90"/>
  <c r="K58" i="90"/>
  <c r="J58" i="90"/>
  <c r="H58" i="90"/>
  <c r="G58" i="90"/>
  <c r="G73" i="90" s="1"/>
  <c r="F58" i="90"/>
  <c r="I58" i="90" s="1"/>
  <c r="D58" i="90"/>
  <c r="C58" i="90"/>
  <c r="B58" i="90"/>
  <c r="P57" i="90"/>
  <c r="O57" i="90"/>
  <c r="O73" i="90" s="1"/>
  <c r="N57" i="90"/>
  <c r="L57" i="90"/>
  <c r="J57" i="90"/>
  <c r="H57" i="90"/>
  <c r="G57" i="90"/>
  <c r="F57" i="90"/>
  <c r="F73" i="90" s="1"/>
  <c r="D57" i="90"/>
  <c r="C57" i="90"/>
  <c r="C73" i="90" s="1"/>
  <c r="B57" i="90"/>
  <c r="D26" i="90"/>
  <c r="D47" i="90"/>
  <c r="P56" i="90"/>
  <c r="P55" i="90"/>
  <c r="O56" i="90"/>
  <c r="O55" i="90"/>
  <c r="N56" i="90"/>
  <c r="N55" i="90"/>
  <c r="L56" i="90"/>
  <c r="L55" i="90"/>
  <c r="K56" i="90"/>
  <c r="K55" i="90"/>
  <c r="J56" i="90"/>
  <c r="J55" i="90"/>
  <c r="H56" i="90"/>
  <c r="H55" i="90"/>
  <c r="G56" i="90"/>
  <c r="G55" i="90"/>
  <c r="F56" i="90"/>
  <c r="F55" i="90"/>
  <c r="D56" i="90"/>
  <c r="D55" i="90"/>
  <c r="P30" i="90"/>
  <c r="P29" i="90"/>
  <c r="C56" i="90"/>
  <c r="C55" i="90"/>
  <c r="B56" i="90"/>
  <c r="B55" i="90"/>
  <c r="O30" i="90"/>
  <c r="N30" i="90"/>
  <c r="L30" i="90"/>
  <c r="K30" i="90"/>
  <c r="J30" i="90"/>
  <c r="H30" i="90"/>
  <c r="G30" i="90"/>
  <c r="F30" i="90"/>
  <c r="D30" i="90"/>
  <c r="C30" i="90"/>
  <c r="B30" i="90"/>
  <c r="O29" i="90"/>
  <c r="N29" i="90"/>
  <c r="L29" i="90"/>
  <c r="K29" i="90"/>
  <c r="J29" i="90"/>
  <c r="H29" i="90"/>
  <c r="G29" i="90"/>
  <c r="F29" i="90"/>
  <c r="D29" i="90"/>
  <c r="C29" i="90"/>
  <c r="B29" i="90"/>
  <c r="Q20" i="90"/>
  <c r="M20" i="90"/>
  <c r="I20" i="90"/>
  <c r="Q72" i="90"/>
  <c r="Q71" i="90"/>
  <c r="I70" i="90"/>
  <c r="M65" i="90"/>
  <c r="I64" i="90"/>
  <c r="I57" i="90"/>
  <c r="P47" i="90"/>
  <c r="O47" i="90"/>
  <c r="N47" i="90"/>
  <c r="L47" i="90"/>
  <c r="K47" i="90"/>
  <c r="J47" i="90"/>
  <c r="H47" i="90"/>
  <c r="G47" i="90"/>
  <c r="F47" i="90"/>
  <c r="C47" i="90"/>
  <c r="B47" i="90"/>
  <c r="Q46" i="90"/>
  <c r="M46" i="90"/>
  <c r="I46" i="90"/>
  <c r="Q45" i="90"/>
  <c r="M45" i="90"/>
  <c r="I45" i="90"/>
  <c r="Q44" i="90"/>
  <c r="M44" i="90"/>
  <c r="I44" i="90"/>
  <c r="Q43" i="90"/>
  <c r="M43" i="90"/>
  <c r="I43" i="90"/>
  <c r="Q42" i="90"/>
  <c r="R42" i="90" s="1"/>
  <c r="M42" i="90"/>
  <c r="I42" i="90"/>
  <c r="Q41" i="90"/>
  <c r="M41" i="90"/>
  <c r="I41" i="90"/>
  <c r="Q40" i="90"/>
  <c r="M40" i="90"/>
  <c r="I40" i="90"/>
  <c r="Q39" i="90"/>
  <c r="M39" i="90"/>
  <c r="I39" i="90"/>
  <c r="Q38" i="90"/>
  <c r="M38" i="90"/>
  <c r="I38" i="90"/>
  <c r="Q37" i="90"/>
  <c r="M37" i="90"/>
  <c r="I37" i="90"/>
  <c r="Q36" i="90"/>
  <c r="M36" i="90"/>
  <c r="I36" i="90"/>
  <c r="Q35" i="90"/>
  <c r="M35" i="90"/>
  <c r="I35" i="90"/>
  <c r="Q34" i="90"/>
  <c r="M34" i="90"/>
  <c r="I34" i="90"/>
  <c r="Q33" i="90"/>
  <c r="M33" i="90"/>
  <c r="I33" i="90"/>
  <c r="Q32" i="90"/>
  <c r="M32" i="90"/>
  <c r="I32" i="90"/>
  <c r="Q31" i="90"/>
  <c r="M31" i="90"/>
  <c r="I31" i="90"/>
  <c r="P26" i="90"/>
  <c r="O26" i="90"/>
  <c r="N26" i="90"/>
  <c r="L26" i="90"/>
  <c r="K26" i="90"/>
  <c r="J26" i="90"/>
  <c r="H26" i="90"/>
  <c r="G26" i="90"/>
  <c r="F26" i="90"/>
  <c r="C26" i="90"/>
  <c r="B26" i="90"/>
  <c r="Q25" i="90"/>
  <c r="M25" i="90"/>
  <c r="I25" i="90"/>
  <c r="Q24" i="90"/>
  <c r="M24" i="90"/>
  <c r="I24" i="90"/>
  <c r="Q23" i="90"/>
  <c r="M23" i="90"/>
  <c r="I23" i="90"/>
  <c r="Q22" i="90"/>
  <c r="M22" i="90"/>
  <c r="I22" i="90"/>
  <c r="Q21" i="90"/>
  <c r="M21" i="90"/>
  <c r="I21" i="90"/>
  <c r="Q19" i="90"/>
  <c r="M19" i="90"/>
  <c r="I19" i="90"/>
  <c r="Q18" i="90"/>
  <c r="M18" i="90"/>
  <c r="I18" i="90"/>
  <c r="Q60" i="90"/>
  <c r="I71" i="90"/>
  <c r="Q68" i="90"/>
  <c r="Q62" i="90"/>
  <c r="M68" i="90"/>
  <c r="I72" i="90"/>
  <c r="I60" i="90"/>
  <c r="K73" i="90"/>
  <c r="M66" i="90"/>
  <c r="R45" i="90"/>
  <c r="M69" i="90"/>
  <c r="Q57" i="90"/>
  <c r="Q69" i="90"/>
  <c r="Q70" i="90"/>
  <c r="R18" i="90"/>
  <c r="Q65" i="90"/>
  <c r="I67" i="90"/>
  <c r="M58" i="90"/>
  <c r="M59" i="90"/>
  <c r="I62" i="90"/>
  <c r="Q67" i="90"/>
  <c r="I68" i="90"/>
  <c r="M72" i="90"/>
  <c r="Q61" i="90"/>
  <c r="M62" i="90"/>
  <c r="I63" i="90"/>
  <c r="Q59" i="90"/>
  <c r="M57" i="90"/>
  <c r="J73" i="90"/>
  <c r="R22" i="90" l="1"/>
  <c r="R24" i="90"/>
  <c r="E57" i="90"/>
  <c r="R57" i="90" s="1"/>
  <c r="Q58" i="90"/>
  <c r="M61" i="90"/>
  <c r="R65" i="90"/>
  <c r="E72" i="90"/>
  <c r="R19" i="90"/>
  <c r="R46" i="90"/>
  <c r="M60" i="90"/>
  <c r="M73" i="90" s="1"/>
  <c r="M64" i="90"/>
  <c r="R64" i="90" s="1"/>
  <c r="Q26" i="90"/>
  <c r="M26" i="90"/>
  <c r="R23" i="90"/>
  <c r="R25" i="90"/>
  <c r="R31" i="90"/>
  <c r="R33" i="90"/>
  <c r="R39" i="90"/>
  <c r="R43" i="90"/>
  <c r="E60" i="90"/>
  <c r="E61" i="90"/>
  <c r="E67" i="90"/>
  <c r="Q66" i="90"/>
  <c r="R66" i="90" s="1"/>
  <c r="R20" i="90"/>
  <c r="R32" i="90"/>
  <c r="R36" i="90"/>
  <c r="R41" i="90"/>
  <c r="E58" i="90"/>
  <c r="R58" i="90" s="1"/>
  <c r="E64" i="90"/>
  <c r="R71" i="90"/>
  <c r="R72" i="90"/>
  <c r="R40" i="90"/>
  <c r="H73" i="90"/>
  <c r="R68" i="90"/>
  <c r="I26" i="90"/>
  <c r="I73" i="90"/>
  <c r="I47" i="90"/>
  <c r="R21" i="90"/>
  <c r="E69" i="90"/>
  <c r="R69" i="90" s="1"/>
  <c r="R34" i="90"/>
  <c r="D73" i="90"/>
  <c r="E26" i="90"/>
  <c r="E59" i="90"/>
  <c r="R59" i="90" s="1"/>
  <c r="Q64" i="90"/>
  <c r="P73" i="90"/>
  <c r="R67" i="90"/>
  <c r="R38" i="90"/>
  <c r="M70" i="90"/>
  <c r="R70" i="90" s="1"/>
  <c r="R44" i="90"/>
  <c r="B73" i="90"/>
  <c r="E47" i="90"/>
  <c r="E63" i="90"/>
  <c r="E62" i="90"/>
  <c r="R62" i="90" s="1"/>
  <c r="R37" i="90"/>
  <c r="R63" i="90"/>
  <c r="R35" i="90"/>
  <c r="R61" i="90"/>
  <c r="L73" i="90"/>
  <c r="Q47" i="90"/>
  <c r="R60" i="90"/>
  <c r="M47" i="90"/>
  <c r="N73" i="90"/>
  <c r="R26" i="90" l="1"/>
  <c r="Q73" i="90"/>
  <c r="R47" i="90"/>
  <c r="E73" i="90"/>
  <c r="R73" i="90" l="1"/>
</calcChain>
</file>

<file path=xl/sharedStrings.xml><?xml version="1.0" encoding="utf-8"?>
<sst xmlns="http://schemas.openxmlformats.org/spreadsheetml/2006/main" count="113" uniqueCount="74">
  <si>
    <t>NAME</t>
  </si>
  <si>
    <t>TELEPHONE NUMBER</t>
  </si>
  <si>
    <t>EMAIL ADDRESS</t>
  </si>
  <si>
    <t>CONTACT PERSON</t>
  </si>
  <si>
    <t>Repurchase (H3) UNITS</t>
  </si>
  <si>
    <t>Quarter Subtotal</t>
  </si>
  <si>
    <t>Matrix Total</t>
  </si>
  <si>
    <t>Yaris</t>
  </si>
  <si>
    <t>Corolla</t>
  </si>
  <si>
    <t>Camry</t>
  </si>
  <si>
    <t>Avalon</t>
  </si>
  <si>
    <t>Prius</t>
  </si>
  <si>
    <t>Venza</t>
  </si>
  <si>
    <t>4Runner</t>
  </si>
  <si>
    <t>Sienna</t>
  </si>
  <si>
    <t>Total</t>
  </si>
  <si>
    <t xml:space="preserve">Risk (H5) UNITS </t>
  </si>
  <si>
    <t xml:space="preserve">Total UNITS </t>
  </si>
  <si>
    <t>Signature</t>
  </si>
  <si>
    <t xml:space="preserve"> Date </t>
  </si>
  <si>
    <t>Fleet ID</t>
  </si>
  <si>
    <t>Account Name</t>
  </si>
  <si>
    <t>Camry (SE)</t>
  </si>
  <si>
    <t>Camry (LE)</t>
  </si>
  <si>
    <t>Camry Hybrid</t>
  </si>
  <si>
    <t>Avalon Hybrid</t>
  </si>
  <si>
    <t>Prius C</t>
  </si>
  <si>
    <t>Prius V</t>
  </si>
  <si>
    <t>Highlander</t>
  </si>
  <si>
    <t>Sequoia</t>
  </si>
  <si>
    <t>Tundra</t>
  </si>
  <si>
    <t xml:space="preserve">Total  </t>
  </si>
  <si>
    <t>Shaded area indicates vehicle is not available for ordering</t>
  </si>
  <si>
    <t>White indicates vehicle is available for ordering</t>
  </si>
  <si>
    <t xml:space="preserve"> ~ 2015 YEAR TOYOTA DAILY RENTAL LICENSEE PROGRAM ~</t>
  </si>
  <si>
    <t>Customer Order Deadline</t>
  </si>
  <si>
    <t>Delivery/Sales Month</t>
  </si>
  <si>
    <t>May 12 '14</t>
  </si>
  <si>
    <t>Jun 10 '14</t>
  </si>
  <si>
    <t>Aug 11 '14</t>
  </si>
  <si>
    <t>Sep 10 '14</t>
  </si>
  <si>
    <t>Jan '15</t>
  </si>
  <si>
    <t>Sep '14</t>
  </si>
  <si>
    <t>Oct '14</t>
  </si>
  <si>
    <t>Nov '14</t>
  </si>
  <si>
    <t>Dec '14</t>
  </si>
  <si>
    <t>Oct 10 '14</t>
  </si>
  <si>
    <t>Feb '15</t>
  </si>
  <si>
    <t>RAV4</t>
  </si>
  <si>
    <t>Licensee Account Name</t>
  </si>
  <si>
    <t>Licensee Fleet ID</t>
  </si>
  <si>
    <t>RAV4 Fwd</t>
  </si>
  <si>
    <t>RAV4 Awd</t>
  </si>
  <si>
    <t>Licensee Region</t>
  </si>
  <si>
    <t>Nov 10 '14</t>
  </si>
  <si>
    <t>Dec 10 '14</t>
  </si>
  <si>
    <t>Jan 12 '15</t>
  </si>
  <si>
    <t>Mar '15</t>
  </si>
  <si>
    <t>Apr '15</t>
  </si>
  <si>
    <t>May '15</t>
  </si>
  <si>
    <t>Feb 10 '15</t>
  </si>
  <si>
    <t>Mar 10 '15</t>
  </si>
  <si>
    <t>Jun '15</t>
  </si>
  <si>
    <t>Jul '15</t>
  </si>
  <si>
    <t>Apr 10 '15</t>
  </si>
  <si>
    <t>Aug '15</t>
  </si>
  <si>
    <t>Sequoia* (1st del  Oct)</t>
  </si>
  <si>
    <t>Yaris* (5 mo Delilvery)</t>
  </si>
  <si>
    <t>Jul 10 '14</t>
  </si>
  <si>
    <t xml:space="preserve"> DEALER CODE</t>
  </si>
  <si>
    <t>Selling Dealer Information</t>
  </si>
  <si>
    <t>Please sign and return order matrix via email to your Toyota Factory Rep.</t>
  </si>
  <si>
    <t xml:space="preserve"> </t>
  </si>
  <si>
    <t>Licensee Contact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</si>
</sst>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37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1"/>
      <name val="Arial"/>
      <family val="2"/>
    </font>
    <font>
      <b/>
      <sz val="10"/>
      <color indexed="62"/>
      <name val="Arial"/>
      <family val="2"/>
    </font>
    <font>
      <b/>
      <sz val="18"/>
      <name val="Arial"/>
      <family val="2"/>
    </font>
    <font>
      <sz val="18"/>
      <name val="Brush Script MT"/>
      <family val="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i/>
      <u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4"/>
      <color indexed="9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darkGray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5"/>
      </left>
      <right style="medium">
        <color indexed="15"/>
      </right>
      <top style="thin">
        <color indexed="64"/>
      </top>
      <bottom style="thin">
        <color indexed="64"/>
      </bottom>
      <diagonal/>
    </border>
    <border>
      <left style="medium">
        <color indexed="35"/>
      </left>
      <right style="medium">
        <color indexed="35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15"/>
      </left>
      <right style="medium">
        <color indexed="15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35"/>
      </left>
      <right style="medium">
        <color indexed="35"/>
      </right>
      <top style="medium">
        <color indexed="64"/>
      </top>
      <bottom style="medium">
        <color indexed="64"/>
      </bottom>
      <diagonal/>
    </border>
    <border>
      <left style="medium">
        <color indexed="35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35"/>
      </right>
      <top style="thin">
        <color indexed="64"/>
      </top>
      <bottom style="medium">
        <color indexed="64"/>
      </bottom>
      <diagonal/>
    </border>
    <border>
      <left/>
      <right style="medium">
        <color indexed="15"/>
      </right>
      <top style="medium">
        <color indexed="64"/>
      </top>
      <bottom style="medium">
        <color indexed="64"/>
      </bottom>
      <diagonal/>
    </border>
    <border>
      <left style="medium">
        <color indexed="15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35"/>
      </left>
      <right style="medium">
        <color indexed="35"/>
      </right>
      <top style="medium">
        <color indexed="64"/>
      </top>
      <bottom/>
      <diagonal/>
    </border>
    <border>
      <left style="medium">
        <color indexed="35"/>
      </left>
      <right style="medium">
        <color indexed="35"/>
      </right>
      <top/>
      <bottom style="medium">
        <color indexed="64"/>
      </bottom>
      <diagonal/>
    </border>
    <border>
      <left style="medium">
        <color indexed="35"/>
      </left>
      <right style="thin">
        <color indexed="64"/>
      </right>
      <top style="medium">
        <color indexed="64"/>
      </top>
      <bottom/>
      <diagonal/>
    </border>
    <border>
      <left style="medium">
        <color indexed="35"/>
      </left>
      <right style="thin">
        <color indexed="64"/>
      </right>
      <top/>
      <bottom style="medium">
        <color indexed="64"/>
      </bottom>
      <diagonal/>
    </border>
    <border>
      <left style="medium">
        <color indexed="35"/>
      </left>
      <right style="medium">
        <color indexed="64"/>
      </right>
      <top style="medium">
        <color indexed="64"/>
      </top>
      <bottom/>
      <diagonal/>
    </border>
    <border>
      <left style="medium">
        <color indexed="35"/>
      </left>
      <right style="medium">
        <color indexed="64"/>
      </right>
      <top/>
      <bottom style="medium">
        <color indexed="64"/>
      </bottom>
      <diagonal/>
    </border>
    <border>
      <left style="medium">
        <color indexed="15"/>
      </left>
      <right style="medium">
        <color indexed="15"/>
      </right>
      <top style="medium">
        <color indexed="64"/>
      </top>
      <bottom/>
      <diagonal/>
    </border>
    <border>
      <left style="medium">
        <color indexed="15"/>
      </left>
      <right style="medium">
        <color indexed="15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5"/>
      </left>
      <right/>
      <top style="medium">
        <color indexed="64"/>
      </top>
      <bottom/>
      <diagonal/>
    </border>
    <border>
      <left style="medium">
        <color indexed="15"/>
      </left>
      <right/>
      <top/>
      <bottom style="medium">
        <color indexed="64"/>
      </bottom>
      <diagonal/>
    </border>
    <border>
      <left style="medium">
        <color indexed="15"/>
      </left>
      <right/>
      <top style="thin">
        <color indexed="64"/>
      </top>
      <bottom style="thin">
        <color indexed="64"/>
      </bottom>
      <diagonal/>
    </border>
    <border>
      <left style="medium">
        <color indexed="15"/>
      </left>
      <right/>
      <top style="medium">
        <color indexed="64"/>
      </top>
      <bottom style="medium">
        <color indexed="64"/>
      </bottom>
      <diagonal/>
    </border>
    <border>
      <left style="medium">
        <color rgb="FF00FFFF"/>
      </left>
      <right style="medium">
        <color rgb="FF00FFFF"/>
      </right>
      <top style="thin">
        <color indexed="64"/>
      </top>
      <bottom style="thin">
        <color indexed="64"/>
      </bottom>
      <diagonal/>
    </border>
    <border>
      <left style="medium">
        <color rgb="FF00FFFF"/>
      </left>
      <right style="medium">
        <color rgb="FF00FFFF"/>
      </right>
      <top style="thin">
        <color indexed="64"/>
      </top>
      <bottom/>
      <diagonal/>
    </border>
    <border>
      <left style="medium">
        <color rgb="FF00FFFF"/>
      </left>
      <right style="medium">
        <color rgb="FF00FFFF"/>
      </right>
      <top style="medium">
        <color indexed="64"/>
      </top>
      <bottom style="medium">
        <color indexed="64"/>
      </bottom>
      <diagonal/>
    </border>
    <border>
      <left style="medium">
        <color rgb="FF00FFFF"/>
      </left>
      <right style="medium">
        <color rgb="FF00FFFF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9" fillId="0" borderId="0"/>
    <xf numFmtId="0" fontId="22" fillId="0" borderId="0"/>
    <xf numFmtId="0" fontId="1" fillId="23" borderId="7" applyNumberFormat="0" applyFont="0" applyAlignment="0" applyProtection="0"/>
    <xf numFmtId="0" fontId="22" fillId="23" borderId="7" applyNumberFormat="0" applyFont="0" applyAlignment="0" applyProtection="0"/>
    <xf numFmtId="0" fontId="15" fillId="20" borderId="8" applyNumberFormat="0" applyAlignment="0" applyProtection="0"/>
    <xf numFmtId="9" fontId="2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78">
    <xf numFmtId="0" fontId="0" fillId="0" borderId="0" xfId="0"/>
    <xf numFmtId="0" fontId="19" fillId="0" borderId="0" xfId="0" applyFont="1"/>
    <xf numFmtId="0" fontId="20" fillId="0" borderId="0" xfId="0" applyFont="1"/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22" fillId="0" borderId="10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2" fillId="0" borderId="16" xfId="0" applyFont="1" applyFill="1" applyBorder="1" applyAlignment="1">
      <alignment horizontal="right"/>
    </xf>
    <xf numFmtId="0" fontId="22" fillId="0" borderId="14" xfId="0" applyFont="1" applyFill="1" applyBorder="1" applyAlignment="1">
      <alignment horizontal="right"/>
    </xf>
    <xf numFmtId="1" fontId="26" fillId="27" borderId="17" xfId="0" applyNumberFormat="1" applyFont="1" applyFill="1" applyBorder="1"/>
    <xf numFmtId="0" fontId="22" fillId="0" borderId="0" xfId="0" applyFont="1"/>
    <xf numFmtId="0" fontId="22" fillId="0" borderId="0" xfId="0" applyFont="1" applyBorder="1" applyAlignment="1">
      <alignment horizontal="center"/>
    </xf>
    <xf numFmtId="0" fontId="22" fillId="0" borderId="0" xfId="0" applyFont="1" applyBorder="1"/>
    <xf numFmtId="1" fontId="22" fillId="24" borderId="18" xfId="0" applyNumberFormat="1" applyFont="1" applyFill="1" applyBorder="1" applyAlignment="1">
      <alignment horizontal="center" vertical="center"/>
    </xf>
    <xf numFmtId="0" fontId="20" fillId="0" borderId="0" xfId="0" applyFont="1" applyBorder="1"/>
    <xf numFmtId="1" fontId="22" fillId="24" borderId="19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center"/>
    </xf>
    <xf numFmtId="1" fontId="22" fillId="0" borderId="0" xfId="0" applyNumberFormat="1" applyFont="1" applyFill="1" applyBorder="1" applyAlignment="1">
      <alignment horizontal="center" vertical="center"/>
    </xf>
    <xf numFmtId="0" fontId="21" fillId="28" borderId="21" xfId="0" applyFont="1" applyFill="1" applyBorder="1" applyAlignment="1">
      <alignment horizontal="center"/>
    </xf>
    <xf numFmtId="0" fontId="0" fillId="0" borderId="0" xfId="0" applyBorder="1" applyAlignment="1"/>
    <xf numFmtId="0" fontId="21" fillId="0" borderId="0" xfId="0" applyFont="1" applyFill="1" applyBorder="1" applyAlignment="1">
      <alignment horizontal="center"/>
    </xf>
    <xf numFmtId="0" fontId="20" fillId="29" borderId="16" xfId="0" applyFont="1" applyFill="1" applyBorder="1" applyAlignment="1">
      <alignment horizontal="left"/>
    </xf>
    <xf numFmtId="3" fontId="20" fillId="29" borderId="16" xfId="0" applyNumberFormat="1" applyFont="1" applyFill="1" applyBorder="1" applyAlignment="1">
      <alignment horizontal="left" vertical="center"/>
    </xf>
    <xf numFmtId="3" fontId="20" fillId="29" borderId="22" xfId="0" applyNumberFormat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right" vertical="center"/>
    </xf>
    <xf numFmtId="1" fontId="0" fillId="0" borderId="0" xfId="0" applyNumberForma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0" fontId="30" fillId="0" borderId="0" xfId="0" applyFont="1"/>
    <xf numFmtId="0" fontId="31" fillId="0" borderId="0" xfId="0" applyFont="1"/>
    <xf numFmtId="0" fontId="0" fillId="0" borderId="23" xfId="0" applyBorder="1"/>
    <xf numFmtId="0" fontId="32" fillId="0" borderId="0" xfId="0" applyFont="1" applyBorder="1" applyAlignment="1">
      <alignment vertical="top"/>
    </xf>
    <xf numFmtId="0" fontId="0" fillId="0" borderId="0" xfId="0" applyBorder="1"/>
    <xf numFmtId="0" fontId="20" fillId="30" borderId="34" xfId="0" applyFont="1" applyFill="1" applyBorder="1" applyAlignment="1">
      <alignment horizontal="center" vertical="center"/>
    </xf>
    <xf numFmtId="0" fontId="20" fillId="30" borderId="35" xfId="0" applyFont="1" applyFill="1" applyBorder="1" applyAlignment="1">
      <alignment vertical="center"/>
    </xf>
    <xf numFmtId="0" fontId="20" fillId="30" borderId="35" xfId="0" applyFont="1" applyFill="1" applyBorder="1" applyAlignment="1">
      <alignment horizontal="center" vertical="center"/>
    </xf>
    <xf numFmtId="0" fontId="20" fillId="30" borderId="36" xfId="0" applyFont="1" applyFill="1" applyBorder="1" applyAlignment="1">
      <alignment vertical="center"/>
    </xf>
    <xf numFmtId="0" fontId="20" fillId="30" borderId="37" xfId="0" applyFont="1" applyFill="1" applyBorder="1" applyAlignment="1">
      <alignment horizontal="left" vertical="center"/>
    </xf>
    <xf numFmtId="0" fontId="20" fillId="30" borderId="37" xfId="0" applyFont="1" applyFill="1" applyBorder="1" applyAlignment="1">
      <alignment vertical="center"/>
    </xf>
    <xf numFmtId="0" fontId="27" fillId="30" borderId="38" xfId="0" applyFont="1" applyFill="1" applyBorder="1" applyAlignment="1">
      <alignment horizontal="center" vertical="center"/>
    </xf>
    <xf numFmtId="0" fontId="27" fillId="30" borderId="37" xfId="0" applyFont="1" applyFill="1" applyBorder="1" applyAlignment="1">
      <alignment horizontal="center" vertical="center"/>
    </xf>
    <xf numFmtId="0" fontId="27" fillId="30" borderId="39" xfId="0" applyFont="1" applyFill="1" applyBorder="1" applyAlignment="1">
      <alignment horizontal="center" vertical="center"/>
    </xf>
    <xf numFmtId="0" fontId="27" fillId="30" borderId="40" xfId="0" applyFont="1" applyFill="1" applyBorder="1" applyAlignment="1">
      <alignment horizontal="center" vertical="center"/>
    </xf>
    <xf numFmtId="0" fontId="27" fillId="30" borderId="41" xfId="0" applyFont="1" applyFill="1" applyBorder="1" applyAlignment="1">
      <alignment horizontal="center" vertical="center"/>
    </xf>
    <xf numFmtId="3" fontId="20" fillId="31" borderId="16" xfId="0" applyNumberFormat="1" applyFont="1" applyFill="1" applyBorder="1" applyAlignment="1">
      <alignment horizontal="left" vertical="center"/>
    </xf>
    <xf numFmtId="0" fontId="26" fillId="31" borderId="32" xfId="0" applyFont="1" applyFill="1" applyBorder="1" applyAlignment="1">
      <alignment horizontal="right" vertical="center"/>
    </xf>
    <xf numFmtId="1" fontId="26" fillId="31" borderId="26" xfId="0" applyNumberFormat="1" applyFont="1" applyFill="1" applyBorder="1" applyAlignment="1">
      <alignment vertical="center"/>
    </xf>
    <xf numFmtId="1" fontId="26" fillId="31" borderId="28" xfId="0" applyNumberFormat="1" applyFont="1" applyFill="1" applyBorder="1" applyAlignment="1">
      <alignment vertical="center"/>
    </xf>
    <xf numFmtId="1" fontId="26" fillId="31" borderId="42" xfId="0" applyNumberFormat="1" applyFont="1" applyFill="1" applyBorder="1" applyAlignment="1">
      <alignment vertical="center"/>
    </xf>
    <xf numFmtId="0" fontId="20" fillId="32" borderId="16" xfId="0" applyFont="1" applyFill="1" applyBorder="1" applyAlignment="1">
      <alignment horizontal="left"/>
    </xf>
    <xf numFmtId="3" fontId="20" fillId="32" borderId="16" xfId="0" applyNumberFormat="1" applyFont="1" applyFill="1" applyBorder="1" applyAlignment="1">
      <alignment horizontal="left" vertical="center"/>
    </xf>
    <xf numFmtId="3" fontId="20" fillId="32" borderId="16" xfId="0" applyNumberFormat="1" applyFont="1" applyFill="1" applyBorder="1" applyAlignment="1">
      <alignment horizontal="right" vertical="center"/>
    </xf>
    <xf numFmtId="1" fontId="22" fillId="32" borderId="43" xfId="0" applyNumberFormat="1" applyFont="1" applyFill="1" applyBorder="1" applyAlignment="1">
      <alignment horizontal="center" vertical="center"/>
    </xf>
    <xf numFmtId="1" fontId="22" fillId="32" borderId="44" xfId="0" applyNumberFormat="1" applyFont="1" applyFill="1" applyBorder="1" applyAlignment="1">
      <alignment horizontal="center" vertical="center"/>
    </xf>
    <xf numFmtId="1" fontId="22" fillId="32" borderId="29" xfId="0" applyNumberFormat="1" applyFont="1" applyFill="1" applyBorder="1" applyAlignment="1">
      <alignment horizontal="center" vertical="center"/>
    </xf>
    <xf numFmtId="1" fontId="22" fillId="32" borderId="42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0" fontId="22" fillId="0" borderId="45" xfId="0" applyFont="1" applyFill="1" applyBorder="1" applyAlignment="1">
      <alignment horizontal="center"/>
    </xf>
    <xf numFmtId="0" fontId="22" fillId="0" borderId="46" xfId="0" applyFont="1" applyFill="1" applyBorder="1" applyAlignment="1">
      <alignment horizontal="center"/>
    </xf>
    <xf numFmtId="0" fontId="30" fillId="0" borderId="0" xfId="0" applyFont="1" applyProtection="1"/>
    <xf numFmtId="0" fontId="0" fillId="0" borderId="0" xfId="0" applyProtection="1"/>
    <xf numFmtId="1" fontId="26" fillId="31" borderId="47" xfId="0" applyNumberFormat="1" applyFont="1" applyFill="1" applyBorder="1" applyAlignment="1">
      <alignment vertical="center"/>
    </xf>
    <xf numFmtId="1" fontId="26" fillId="31" borderId="48" xfId="0" applyNumberFormat="1" applyFont="1" applyFill="1" applyBorder="1" applyAlignment="1">
      <alignment vertical="center"/>
    </xf>
    <xf numFmtId="1" fontId="26" fillId="31" borderId="30" xfId="0" applyNumberFormat="1" applyFont="1" applyFill="1" applyBorder="1" applyAlignment="1">
      <alignment vertical="center"/>
    </xf>
    <xf numFmtId="0" fontId="23" fillId="29" borderId="33" xfId="0" applyFont="1" applyFill="1" applyBorder="1" applyAlignment="1">
      <alignment horizontal="center"/>
    </xf>
    <xf numFmtId="0" fontId="23" fillId="29" borderId="35" xfId="0" applyFont="1" applyFill="1" applyBorder="1" applyAlignment="1">
      <alignment horizontal="center"/>
    </xf>
    <xf numFmtId="0" fontId="23" fillId="29" borderId="49" xfId="0" applyFont="1" applyFill="1" applyBorder="1" applyAlignment="1">
      <alignment horizontal="center"/>
    </xf>
    <xf numFmtId="0" fontId="19" fillId="24" borderId="54" xfId="0" applyFont="1" applyFill="1" applyBorder="1" applyAlignment="1">
      <alignment horizontal="center" vertical="center" wrapText="1"/>
    </xf>
    <xf numFmtId="0" fontId="19" fillId="24" borderId="55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0" fontId="25" fillId="0" borderId="57" xfId="0" applyFont="1" applyFill="1" applyBorder="1" applyAlignment="1">
      <alignment horizontal="center" vertical="center" wrapText="1"/>
    </xf>
    <xf numFmtId="0" fontId="25" fillId="0" borderId="58" xfId="0" applyFont="1" applyFill="1" applyBorder="1" applyAlignment="1">
      <alignment horizontal="center" vertical="center" wrapText="1"/>
    </xf>
    <xf numFmtId="0" fontId="25" fillId="0" borderId="59" xfId="0" applyFont="1" applyFill="1" applyBorder="1" applyAlignment="1">
      <alignment horizontal="center" vertical="center" wrapText="1"/>
    </xf>
    <xf numFmtId="0" fontId="19" fillId="24" borderId="60" xfId="0" applyFont="1" applyFill="1" applyBorder="1" applyAlignment="1">
      <alignment horizontal="center" vertical="center" wrapText="1"/>
    </xf>
    <xf numFmtId="0" fontId="19" fillId="24" borderId="61" xfId="0" applyFont="1" applyFill="1" applyBorder="1" applyAlignment="1">
      <alignment horizontal="center" vertical="center" wrapText="1"/>
    </xf>
    <xf numFmtId="0" fontId="25" fillId="0" borderId="62" xfId="0" applyFont="1" applyFill="1" applyBorder="1" applyAlignment="1">
      <alignment horizontal="center" vertical="center" wrapText="1"/>
    </xf>
    <xf numFmtId="0" fontId="25" fillId="0" borderId="63" xfId="0" applyFont="1" applyFill="1" applyBorder="1" applyAlignment="1">
      <alignment horizontal="center" vertical="center" wrapText="1"/>
    </xf>
    <xf numFmtId="0" fontId="23" fillId="32" borderId="64" xfId="0" applyFont="1" applyFill="1" applyBorder="1" applyAlignment="1">
      <alignment horizontal="center"/>
    </xf>
    <xf numFmtId="0" fontId="23" fillId="32" borderId="65" xfId="0" applyFont="1" applyFill="1" applyBorder="1" applyAlignment="1">
      <alignment horizontal="center"/>
    </xf>
    <xf numFmtId="0" fontId="23" fillId="32" borderId="62" xfId="0" applyFont="1" applyFill="1" applyBorder="1" applyAlignment="1">
      <alignment horizontal="center"/>
    </xf>
    <xf numFmtId="0" fontId="23" fillId="31" borderId="16" xfId="0" applyFont="1" applyFill="1" applyBorder="1" applyAlignment="1">
      <alignment horizontal="center"/>
    </xf>
    <xf numFmtId="0" fontId="21" fillId="28" borderId="31" xfId="0" applyFont="1" applyFill="1" applyBorder="1" applyAlignment="1">
      <alignment horizontal="center"/>
    </xf>
    <xf numFmtId="1" fontId="22" fillId="25" borderId="31" xfId="0" applyNumberFormat="1" applyFont="1" applyFill="1" applyBorder="1" applyAlignment="1">
      <alignment horizontal="center" vertical="center"/>
    </xf>
    <xf numFmtId="0" fontId="19" fillId="24" borderId="72" xfId="0" applyFont="1" applyFill="1" applyBorder="1" applyAlignment="1">
      <alignment horizontal="center" vertical="center" wrapText="1"/>
    </xf>
    <xf numFmtId="0" fontId="19" fillId="24" borderId="73" xfId="0" applyFont="1" applyFill="1" applyBorder="1" applyAlignment="1">
      <alignment horizontal="center" vertical="center" wrapText="1"/>
    </xf>
    <xf numFmtId="1" fontId="22" fillId="24" borderId="74" xfId="0" applyNumberFormat="1" applyFont="1" applyFill="1" applyBorder="1" applyAlignment="1">
      <alignment horizontal="center" vertical="center"/>
    </xf>
    <xf numFmtId="1" fontId="26" fillId="31" borderId="75" xfId="0" applyNumberFormat="1" applyFont="1" applyFill="1" applyBorder="1" applyAlignment="1">
      <alignment vertical="center"/>
    </xf>
    <xf numFmtId="1" fontId="22" fillId="26" borderId="16" xfId="0" applyNumberFormat="1" applyFont="1" applyFill="1" applyBorder="1" applyAlignment="1">
      <alignment horizontal="center" vertical="center"/>
    </xf>
    <xf numFmtId="1" fontId="22" fillId="0" borderId="16" xfId="0" applyNumberFormat="1" applyFont="1" applyFill="1" applyBorder="1" applyAlignment="1" applyProtection="1">
      <alignment horizontal="center" vertical="center"/>
      <protection locked="0"/>
    </xf>
    <xf numFmtId="1" fontId="22" fillId="0" borderId="22" xfId="0" applyNumberFormat="1" applyFont="1" applyFill="1" applyBorder="1" applyAlignment="1" applyProtection="1">
      <alignment horizontal="center" vertical="center"/>
    </xf>
    <xf numFmtId="1" fontId="22" fillId="24" borderId="79" xfId="0" applyNumberFormat="1" applyFont="1" applyFill="1" applyBorder="1" applyAlignment="1" applyProtection="1">
      <alignment horizontal="center"/>
    </xf>
    <xf numFmtId="1" fontId="22" fillId="0" borderId="22" xfId="0" applyNumberFormat="1" applyFont="1" applyFill="1" applyBorder="1" applyAlignment="1" applyProtection="1">
      <alignment horizontal="center"/>
    </xf>
    <xf numFmtId="1" fontId="22" fillId="0" borderId="16" xfId="0" applyNumberFormat="1" applyFont="1" applyFill="1" applyBorder="1" applyAlignment="1" applyProtection="1">
      <alignment horizontal="center" vertical="center"/>
    </xf>
    <xf numFmtId="1" fontId="22" fillId="24" borderId="76" xfId="0" applyNumberFormat="1" applyFont="1" applyFill="1" applyBorder="1" applyAlignment="1" applyProtection="1">
      <alignment horizontal="center"/>
    </xf>
    <xf numFmtId="1" fontId="22" fillId="27" borderId="16" xfId="0" applyNumberFormat="1" applyFont="1" applyFill="1" applyBorder="1" applyAlignment="1" applyProtection="1">
      <alignment horizontal="center"/>
    </xf>
    <xf numFmtId="1" fontId="22" fillId="26" borderId="16" xfId="0" applyNumberFormat="1" applyFont="1" applyFill="1" applyBorder="1" applyAlignment="1" applyProtection="1">
      <alignment horizontal="center" vertical="center"/>
    </xf>
    <xf numFmtId="1" fontId="22" fillId="0" borderId="32" xfId="0" applyNumberFormat="1" applyFont="1" applyFill="1" applyBorder="1" applyAlignment="1" applyProtection="1">
      <alignment horizontal="center" vertical="center"/>
    </xf>
    <xf numFmtId="1" fontId="22" fillId="0" borderId="16" xfId="0" applyNumberFormat="1" applyFont="1" applyFill="1" applyBorder="1" applyAlignment="1" applyProtection="1">
      <alignment horizontal="center"/>
    </xf>
    <xf numFmtId="1" fontId="22" fillId="0" borderId="33" xfId="0" applyNumberFormat="1" applyFont="1" applyFill="1" applyBorder="1" applyAlignment="1" applyProtection="1">
      <alignment horizontal="center" vertical="center"/>
    </xf>
    <xf numFmtId="1" fontId="22" fillId="24" borderId="77" xfId="0" applyNumberFormat="1" applyFont="1" applyFill="1" applyBorder="1" applyAlignment="1" applyProtection="1">
      <alignment horizontal="center"/>
    </xf>
    <xf numFmtId="1" fontId="22" fillId="0" borderId="24" xfId="0" applyNumberFormat="1" applyFont="1" applyFill="1" applyBorder="1" applyAlignment="1" applyProtection="1">
      <alignment horizontal="center"/>
    </xf>
    <xf numFmtId="1" fontId="20" fillId="29" borderId="26" xfId="0" applyNumberFormat="1" applyFont="1" applyFill="1" applyBorder="1" applyAlignment="1" applyProtection="1">
      <alignment horizontal="center"/>
    </xf>
    <xf numFmtId="1" fontId="20" fillId="29" borderId="27" xfId="0" applyNumberFormat="1" applyFont="1" applyFill="1" applyBorder="1" applyAlignment="1" applyProtection="1">
      <alignment horizontal="center"/>
    </xf>
    <xf numFmtId="1" fontId="20" fillId="29" borderId="78" xfId="0" applyNumberFormat="1" applyFont="1" applyFill="1" applyBorder="1" applyAlignment="1" applyProtection="1">
      <alignment horizontal="center"/>
    </xf>
    <xf numFmtId="1" fontId="20" fillId="29" borderId="29" xfId="0" applyNumberFormat="1" applyFont="1" applyFill="1" applyBorder="1" applyAlignment="1" applyProtection="1">
      <alignment horizontal="center"/>
    </xf>
    <xf numFmtId="1" fontId="20" fillId="29" borderId="30" xfId="0" applyNumberFormat="1" applyFont="1" applyFill="1" applyBorder="1" applyAlignment="1" applyProtection="1">
      <alignment horizontal="center"/>
    </xf>
    <xf numFmtId="1" fontId="20" fillId="29" borderId="25" xfId="0" applyNumberFormat="1" applyFont="1" applyFill="1" applyBorder="1" applyAlignment="1" applyProtection="1">
      <alignment horizontal="center"/>
    </xf>
    <xf numFmtId="164" fontId="22" fillId="0" borderId="32" xfId="0" applyNumberFormat="1" applyFont="1" applyFill="1" applyBorder="1" applyAlignment="1" applyProtection="1">
      <alignment horizontal="center" vertical="center"/>
    </xf>
    <xf numFmtId="1" fontId="22" fillId="27" borderId="16" xfId="0" applyNumberFormat="1" applyFont="1" applyFill="1" applyBorder="1" applyAlignment="1" applyProtection="1">
      <alignment horizontal="center" vertical="center"/>
      <protection locked="0"/>
    </xf>
    <xf numFmtId="1" fontId="22" fillId="27" borderId="31" xfId="0" applyNumberFormat="1" applyFont="1" applyFill="1" applyBorder="1" applyAlignment="1" applyProtection="1">
      <alignment horizontal="center" vertical="center"/>
      <protection locked="0"/>
    </xf>
    <xf numFmtId="1" fontId="22" fillId="25" borderId="16" xfId="0" applyNumberFormat="1" applyFont="1" applyFill="1" applyBorder="1" applyAlignment="1" applyProtection="1">
      <alignment horizontal="center" vertical="center"/>
      <protection locked="0"/>
    </xf>
    <xf numFmtId="1" fontId="22" fillId="25" borderId="31" xfId="0" applyNumberFormat="1" applyFont="1" applyFill="1" applyBorder="1" applyAlignment="1" applyProtection="1">
      <alignment horizontal="center" vertical="center"/>
      <protection locked="0"/>
    </xf>
    <xf numFmtId="1" fontId="22" fillId="0" borderId="16" xfId="0" applyNumberFormat="1" applyFont="1" applyBorder="1" applyAlignment="1" applyProtection="1">
      <alignment horizontal="center" vertical="center"/>
      <protection locked="0"/>
    </xf>
    <xf numFmtId="0" fontId="35" fillId="28" borderId="20" xfId="0" applyFont="1" applyFill="1" applyBorder="1" applyAlignment="1">
      <alignment horizontal="center"/>
    </xf>
    <xf numFmtId="0" fontId="20" fillId="0" borderId="5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0" fillId="0" borderId="51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/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36" fillId="28" borderId="70" xfId="0" quotePrefix="1" applyFont="1" applyFill="1" applyBorder="1" applyAlignment="1">
      <alignment horizontal="center"/>
    </xf>
    <xf numFmtId="0" fontId="36" fillId="28" borderId="31" xfId="0" applyFont="1" applyFill="1" applyBorder="1" applyAlignment="1">
      <alignment horizontal="center"/>
    </xf>
    <xf numFmtId="0" fontId="36" fillId="28" borderId="71" xfId="0" applyFont="1" applyFill="1" applyBorder="1" applyAlignment="1">
      <alignment horizontal="center"/>
    </xf>
    <xf numFmtId="0" fontId="20" fillId="0" borderId="33" xfId="0" applyFont="1" applyBorder="1" applyAlignment="1">
      <alignment horizontal="center" vertical="top"/>
    </xf>
    <xf numFmtId="0" fontId="20" fillId="0" borderId="35" xfId="0" applyFont="1" applyBorder="1" applyAlignment="1">
      <alignment horizontal="center" vertical="top"/>
    </xf>
    <xf numFmtId="0" fontId="20" fillId="0" borderId="49" xfId="0" applyFont="1" applyBorder="1" applyAlignment="1">
      <alignment horizontal="center" vertical="top"/>
    </xf>
    <xf numFmtId="0" fontId="33" fillId="0" borderId="52" xfId="0" applyFont="1" applyBorder="1" applyAlignment="1">
      <alignment horizontal="center"/>
    </xf>
    <xf numFmtId="0" fontId="33" fillId="0" borderId="53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3" fillId="0" borderId="31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5" fillId="0" borderId="21" xfId="0" applyFont="1" applyFill="1" applyBorder="1" applyAlignment="1" applyProtection="1">
      <alignment horizontal="center"/>
      <protection locked="0"/>
    </xf>
    <xf numFmtId="0" fontId="35" fillId="0" borderId="42" xfId="0" applyFont="1" applyFill="1" applyBorder="1" applyAlignment="1" applyProtection="1">
      <alignment horizontal="center"/>
      <protection locked="0"/>
    </xf>
    <xf numFmtId="0" fontId="20" fillId="0" borderId="66" xfId="0" applyFont="1" applyBorder="1" applyAlignment="1" applyProtection="1">
      <alignment horizontal="center" vertical="center"/>
      <protection locked="0"/>
    </xf>
    <xf numFmtId="0" fontId="20" fillId="0" borderId="67" xfId="0" applyFont="1" applyBorder="1" applyAlignment="1" applyProtection="1">
      <alignment horizontal="center" vertical="center"/>
      <protection locked="0"/>
    </xf>
    <xf numFmtId="0" fontId="34" fillId="0" borderId="68" xfId="0" applyFont="1" applyBorder="1" applyAlignment="1" applyProtection="1">
      <alignment horizontal="center" vertical="center"/>
      <protection locked="0"/>
    </xf>
    <xf numFmtId="0" fontId="34" fillId="0" borderId="69" xfId="0" applyFont="1" applyBorder="1" applyAlignment="1" applyProtection="1">
      <alignment horizontal="center" vertical="center"/>
      <protection locked="0"/>
    </xf>
    <xf numFmtId="0" fontId="34" fillId="0" borderId="67" xfId="0" applyFont="1" applyBorder="1" applyAlignment="1" applyProtection="1">
      <alignment horizontal="center" vertical="center"/>
      <protection locked="0"/>
    </xf>
    <xf numFmtId="0" fontId="20" fillId="0" borderId="68" xfId="0" applyFont="1" applyBorder="1" applyAlignment="1" applyProtection="1">
      <alignment horizontal="center" vertical="center"/>
      <protection locked="0"/>
    </xf>
    <xf numFmtId="0" fontId="20" fillId="0" borderId="69" xfId="0" applyFont="1" applyBorder="1" applyAlignment="1" applyProtection="1">
      <alignment horizontal="center" vertical="center"/>
      <protection locked="0"/>
    </xf>
    <xf numFmtId="0" fontId="20" fillId="0" borderId="63" xfId="0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28" fillId="0" borderId="33" xfId="0" applyFont="1" applyFill="1" applyBorder="1" applyAlignment="1" applyProtection="1">
      <alignment horizontal="center" vertical="center"/>
      <protection locked="0"/>
    </xf>
    <xf numFmtId="0" fontId="28" fillId="0" borderId="35" xfId="0" applyFont="1" applyFill="1" applyBorder="1" applyAlignment="1" applyProtection="1">
      <alignment horizontal="center" vertical="center"/>
      <protection locked="0"/>
    </xf>
    <xf numFmtId="0" fontId="28" fillId="0" borderId="49" xfId="0" applyFont="1" applyFill="1" applyBorder="1" applyAlignment="1" applyProtection="1">
      <alignment horizontal="center" vertical="center"/>
      <protection locked="0"/>
    </xf>
    <xf numFmtId="0" fontId="28" fillId="0" borderId="50" xfId="0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 applyProtection="1">
      <alignment horizontal="center" vertical="center"/>
      <protection locked="0"/>
    </xf>
    <xf numFmtId="0" fontId="28" fillId="0" borderId="51" xfId="0" applyFont="1" applyFill="1" applyBorder="1" applyAlignment="1" applyProtection="1">
      <alignment horizontal="center" vertical="center"/>
      <protection locked="0"/>
    </xf>
    <xf numFmtId="0" fontId="28" fillId="0" borderId="40" xfId="0" applyFont="1" applyFill="1" applyBorder="1" applyAlignment="1" applyProtection="1">
      <alignment horizontal="center" vertical="center"/>
      <protection locked="0"/>
    </xf>
    <xf numFmtId="0" fontId="28" fillId="0" borderId="37" xfId="0" applyFont="1" applyFill="1" applyBorder="1" applyAlignment="1" applyProtection="1">
      <alignment horizontal="center" vertical="center"/>
      <protection locked="0"/>
    </xf>
    <xf numFmtId="0" fontId="28" fillId="0" borderId="39" xfId="0" applyFont="1" applyFill="1" applyBorder="1" applyAlignment="1" applyProtection="1">
      <alignment horizontal="center" vertical="center"/>
      <protection locked="0"/>
    </xf>
    <xf numFmtId="0" fontId="20" fillId="0" borderId="34" xfId="0" applyFont="1" applyBorder="1" applyAlignment="1">
      <alignment horizontal="center" vertical="top"/>
    </xf>
    <xf numFmtId="0" fontId="20" fillId="0" borderId="36" xfId="0" applyFont="1" applyBorder="1" applyAlignment="1">
      <alignment horizontal="center" vertical="top"/>
    </xf>
    <xf numFmtId="0" fontId="27" fillId="0" borderId="80" xfId="0" applyFont="1" applyFill="1" applyBorder="1" applyAlignment="1">
      <alignment horizontal="center" vertical="center"/>
    </xf>
    <xf numFmtId="0" fontId="27" fillId="0" borderId="81" xfId="0" applyFont="1" applyFill="1" applyBorder="1" applyAlignment="1">
      <alignment horizontal="center" vertical="center"/>
    </xf>
    <xf numFmtId="0" fontId="27" fillId="0" borderId="82" xfId="0" applyFont="1" applyFill="1" applyBorder="1" applyAlignment="1">
      <alignment horizontal="center" vertical="center"/>
    </xf>
    <xf numFmtId="0" fontId="36" fillId="28" borderId="70" xfId="0" applyFont="1" applyFill="1" applyBorder="1" applyAlignment="1">
      <alignment horizontal="center"/>
    </xf>
    <xf numFmtId="0" fontId="36" fillId="28" borderId="17" xfId="0" applyFont="1" applyFill="1" applyBorder="1" applyAlignment="1">
      <alignment horizontal="center"/>
    </xf>
    <xf numFmtId="0" fontId="36" fillId="28" borderId="32" xfId="0" applyFont="1" applyFill="1" applyBorder="1" applyAlignment="1">
      <alignment horizontal="center"/>
    </xf>
    <xf numFmtId="0" fontId="20" fillId="0" borderId="70" xfId="0" applyFont="1" applyBorder="1" applyAlignment="1" applyProtection="1">
      <alignment horizontal="center" vertical="center"/>
      <protection locked="0"/>
    </xf>
    <xf numFmtId="0" fontId="20" fillId="0" borderId="31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center" vertical="center"/>
      <protection locked="0"/>
    </xf>
    <xf numFmtId="0" fontId="20" fillId="0" borderId="71" xfId="0" applyFont="1" applyBorder="1" applyAlignment="1" applyProtection="1">
      <alignment horizontal="center" vertical="center"/>
      <protection locked="0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38"/>
    <cellStyle name="Note" xfId="39" builtinId="10" customBuiltin="1"/>
    <cellStyle name="Note 2" xfId="40"/>
    <cellStyle name="Output" xfId="41" builtinId="21" customBuiltin="1"/>
    <cellStyle name="Percent 2" xfId="42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93"/>
  <sheetViews>
    <sheetView tabSelected="1" zoomScale="80" zoomScaleNormal="80" workbookViewId="0">
      <selection activeCell="A5" sqref="A5:F5"/>
    </sheetView>
  </sheetViews>
  <sheetFormatPr defaultRowHeight="12.75" x14ac:dyDescent="0.2"/>
  <cols>
    <col min="1" max="1" width="32.5703125" customWidth="1"/>
    <col min="2" max="2" width="10.5703125" customWidth="1"/>
    <col min="3" max="3" width="10" bestFit="1" customWidth="1"/>
    <col min="4" max="4" width="9.28515625" bestFit="1" customWidth="1"/>
    <col min="6" max="6" width="10.5703125" bestFit="1" customWidth="1"/>
    <col min="7" max="7" width="10.28515625" bestFit="1" customWidth="1"/>
    <col min="10" max="10" width="10.28515625" bestFit="1" customWidth="1"/>
    <col min="11" max="12" width="10" bestFit="1" customWidth="1"/>
    <col min="14" max="16" width="10.140625" bestFit="1" customWidth="1"/>
  </cols>
  <sheetData>
    <row r="1" spans="1:24" ht="13.5" thickBot="1" x14ac:dyDescent="0.25">
      <c r="A1" s="16"/>
      <c r="B1" s="16"/>
      <c r="C1" s="16"/>
      <c r="D1" s="16"/>
      <c r="E1" s="1"/>
      <c r="F1" s="16"/>
      <c r="G1" s="16"/>
      <c r="H1" s="16"/>
      <c r="I1" s="1"/>
      <c r="J1" s="16"/>
      <c r="K1" s="16"/>
      <c r="L1" s="16"/>
      <c r="M1" s="1"/>
      <c r="N1" s="16"/>
      <c r="O1" s="16"/>
      <c r="P1" s="16"/>
      <c r="Q1" s="1"/>
      <c r="R1" s="2"/>
    </row>
    <row r="2" spans="1:24" ht="23.25" x14ac:dyDescent="0.2">
      <c r="A2" s="167" t="s">
        <v>34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9"/>
    </row>
    <row r="3" spans="1:24" ht="6.75" customHeight="1" x14ac:dyDescent="0.2">
      <c r="A3" s="44"/>
      <c r="B3" s="45"/>
      <c r="C3" s="45"/>
      <c r="D3" s="45"/>
      <c r="E3" s="45"/>
      <c r="F3" s="46"/>
      <c r="G3" s="47"/>
      <c r="H3" s="45"/>
      <c r="I3" s="45"/>
      <c r="J3" s="45"/>
      <c r="K3" s="45"/>
      <c r="L3" s="45"/>
      <c r="M3" s="47"/>
      <c r="N3" s="45"/>
      <c r="O3" s="45"/>
      <c r="P3" s="45"/>
      <c r="Q3" s="45"/>
      <c r="R3" s="48"/>
    </row>
    <row r="4" spans="1:24" ht="18" x14ac:dyDescent="0.25">
      <c r="A4" s="170" t="s">
        <v>49</v>
      </c>
      <c r="B4" s="126"/>
      <c r="C4" s="126"/>
      <c r="D4" s="126"/>
      <c r="E4" s="126"/>
      <c r="F4" s="171"/>
      <c r="G4" s="172" t="s">
        <v>50</v>
      </c>
      <c r="H4" s="126"/>
      <c r="I4" s="126"/>
      <c r="J4" s="126"/>
      <c r="K4" s="126"/>
      <c r="L4" s="86"/>
      <c r="M4" s="172" t="s">
        <v>53</v>
      </c>
      <c r="N4" s="126"/>
      <c r="O4" s="126"/>
      <c r="P4" s="126"/>
      <c r="Q4" s="126"/>
      <c r="R4" s="127"/>
    </row>
    <row r="5" spans="1:24" ht="20.100000000000001" customHeight="1" x14ac:dyDescent="0.2">
      <c r="A5" s="173"/>
      <c r="B5" s="174"/>
      <c r="C5" s="174"/>
      <c r="D5" s="174"/>
      <c r="E5" s="174"/>
      <c r="F5" s="175"/>
      <c r="G5" s="176"/>
      <c r="H5" s="174"/>
      <c r="I5" s="174"/>
      <c r="J5" s="174"/>
      <c r="K5" s="174"/>
      <c r="L5" s="175"/>
      <c r="M5" s="176"/>
      <c r="N5" s="174"/>
      <c r="O5" s="174"/>
      <c r="P5" s="174"/>
      <c r="Q5" s="174"/>
      <c r="R5" s="177"/>
    </row>
    <row r="6" spans="1:24" ht="6" customHeight="1" x14ac:dyDescent="0.2">
      <c r="A6" s="38"/>
      <c r="B6" s="39"/>
      <c r="C6" s="39"/>
      <c r="D6" s="39"/>
      <c r="E6" s="39"/>
      <c r="F6" s="39"/>
      <c r="G6" s="40"/>
      <c r="H6" s="40"/>
      <c r="I6" s="40"/>
      <c r="J6" s="40"/>
      <c r="K6" s="40"/>
      <c r="L6" s="40"/>
      <c r="M6" s="39"/>
      <c r="N6" s="39"/>
      <c r="O6" s="39"/>
      <c r="P6" s="39"/>
      <c r="Q6" s="39"/>
      <c r="R6" s="41"/>
    </row>
    <row r="7" spans="1:24" ht="21.75" customHeight="1" x14ac:dyDescent="0.25">
      <c r="A7" s="125" t="s">
        <v>73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7"/>
      <c r="S7" s="16"/>
    </row>
    <row r="8" spans="1:24" x14ac:dyDescent="0.2">
      <c r="A8" s="128" t="s">
        <v>0</v>
      </c>
      <c r="B8" s="129"/>
      <c r="C8" s="129"/>
      <c r="D8" s="129"/>
      <c r="E8" s="129"/>
      <c r="F8" s="130"/>
      <c r="G8" s="128" t="s">
        <v>1</v>
      </c>
      <c r="H8" s="129"/>
      <c r="I8" s="129"/>
      <c r="J8" s="130"/>
      <c r="K8" s="128" t="s">
        <v>2</v>
      </c>
      <c r="L8" s="129"/>
      <c r="M8" s="129"/>
      <c r="N8" s="129"/>
      <c r="O8" s="129"/>
      <c r="P8" s="129"/>
      <c r="Q8" s="129"/>
      <c r="R8" s="130"/>
      <c r="S8" s="16"/>
    </row>
    <row r="9" spans="1:24" ht="20.100000000000001" customHeight="1" x14ac:dyDescent="0.2">
      <c r="A9" s="119"/>
      <c r="B9" s="120"/>
      <c r="C9" s="120"/>
      <c r="D9" s="120"/>
      <c r="E9" s="120"/>
      <c r="F9" s="121"/>
      <c r="G9" s="122"/>
      <c r="H9" s="123"/>
      <c r="I9" s="123"/>
      <c r="J9" s="124"/>
      <c r="K9" s="122"/>
      <c r="L9" s="123"/>
      <c r="M9" s="123"/>
      <c r="N9" s="123"/>
      <c r="O9" s="123"/>
      <c r="P9" s="123"/>
      <c r="Q9" s="123"/>
      <c r="R9" s="124"/>
      <c r="X9" s="16" t="s">
        <v>72</v>
      </c>
    </row>
    <row r="10" spans="1:24" ht="7.5" customHeight="1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3"/>
      <c r="L10" s="43"/>
      <c r="M10" s="43"/>
      <c r="N10" s="43"/>
      <c r="O10" s="43"/>
      <c r="P10" s="43"/>
      <c r="Q10" s="43"/>
      <c r="R10" s="43"/>
    </row>
    <row r="11" spans="1:24" ht="18" x14ac:dyDescent="0.25">
      <c r="A11" s="125" t="s">
        <v>70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7"/>
    </row>
    <row r="12" spans="1:24" x14ac:dyDescent="0.2">
      <c r="A12" s="165" t="s">
        <v>0</v>
      </c>
      <c r="B12" s="130"/>
      <c r="C12" s="128" t="s">
        <v>69</v>
      </c>
      <c r="D12" s="129"/>
      <c r="E12" s="129"/>
      <c r="F12" s="130"/>
      <c r="G12" s="128" t="s">
        <v>3</v>
      </c>
      <c r="H12" s="129"/>
      <c r="I12" s="130"/>
      <c r="J12" s="128" t="s">
        <v>1</v>
      </c>
      <c r="K12" s="129"/>
      <c r="L12" s="130"/>
      <c r="M12" s="128" t="s">
        <v>2</v>
      </c>
      <c r="N12" s="129"/>
      <c r="O12" s="129"/>
      <c r="P12" s="129"/>
      <c r="Q12" s="129"/>
      <c r="R12" s="166"/>
    </row>
    <row r="13" spans="1:24" ht="20.100000000000001" customHeight="1" thickBot="1" x14ac:dyDescent="0.25">
      <c r="A13" s="139"/>
      <c r="B13" s="140"/>
      <c r="C13" s="141"/>
      <c r="D13" s="142"/>
      <c r="E13" s="142"/>
      <c r="F13" s="143"/>
      <c r="G13" s="144"/>
      <c r="H13" s="145"/>
      <c r="I13" s="140"/>
      <c r="J13" s="144"/>
      <c r="K13" s="145"/>
      <c r="L13" s="140"/>
      <c r="M13" s="144"/>
      <c r="N13" s="145"/>
      <c r="O13" s="145"/>
      <c r="P13" s="145"/>
      <c r="Q13" s="145"/>
      <c r="R13" s="146"/>
    </row>
    <row r="14" spans="1:24" ht="15.75" x14ac:dyDescent="0.25">
      <c r="A14" s="3"/>
      <c r="B14" s="3"/>
      <c r="C14" s="3"/>
      <c r="D14" s="3"/>
      <c r="E14" s="4"/>
      <c r="F14" s="3"/>
      <c r="G14" s="3"/>
      <c r="H14" s="17"/>
      <c r="I14" s="5"/>
      <c r="J14" s="17"/>
      <c r="K14" s="17"/>
      <c r="L14" s="17"/>
      <c r="M14" s="6"/>
      <c r="N14" s="18"/>
      <c r="O14" s="18"/>
      <c r="P14" s="16"/>
      <c r="Q14" s="1"/>
      <c r="R14" s="2"/>
    </row>
    <row r="15" spans="1:24" ht="16.5" thickBot="1" x14ac:dyDescent="0.3">
      <c r="A15" s="85" t="s">
        <v>4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</row>
    <row r="16" spans="1:24" ht="30" x14ac:dyDescent="0.2">
      <c r="A16" s="13" t="s">
        <v>35</v>
      </c>
      <c r="B16" s="8" t="s">
        <v>37</v>
      </c>
      <c r="C16" s="8" t="s">
        <v>38</v>
      </c>
      <c r="D16" s="7" t="s">
        <v>68</v>
      </c>
      <c r="E16" s="78" t="s">
        <v>5</v>
      </c>
      <c r="F16" s="8" t="s">
        <v>39</v>
      </c>
      <c r="G16" s="9" t="s">
        <v>40</v>
      </c>
      <c r="H16" s="9" t="s">
        <v>46</v>
      </c>
      <c r="I16" s="78" t="s">
        <v>5</v>
      </c>
      <c r="J16" s="8" t="s">
        <v>54</v>
      </c>
      <c r="K16" s="8" t="s">
        <v>55</v>
      </c>
      <c r="L16" s="7" t="s">
        <v>56</v>
      </c>
      <c r="M16" s="78" t="s">
        <v>5</v>
      </c>
      <c r="N16" s="8" t="s">
        <v>60</v>
      </c>
      <c r="O16" s="9" t="s">
        <v>61</v>
      </c>
      <c r="P16" s="9" t="s">
        <v>64</v>
      </c>
      <c r="Q16" s="88" t="s">
        <v>5</v>
      </c>
      <c r="R16" s="80" t="s">
        <v>6</v>
      </c>
    </row>
    <row r="17" spans="1:25" ht="24" customHeight="1" thickBot="1" x14ac:dyDescent="0.25">
      <c r="A17" s="14" t="s">
        <v>36</v>
      </c>
      <c r="B17" s="11" t="s">
        <v>42</v>
      </c>
      <c r="C17" s="12" t="s">
        <v>43</v>
      </c>
      <c r="D17" s="12" t="s">
        <v>44</v>
      </c>
      <c r="E17" s="79"/>
      <c r="F17" s="11" t="s">
        <v>45</v>
      </c>
      <c r="G17" s="12" t="s">
        <v>41</v>
      </c>
      <c r="H17" s="12" t="s">
        <v>47</v>
      </c>
      <c r="I17" s="79"/>
      <c r="J17" s="11" t="s">
        <v>57</v>
      </c>
      <c r="K17" s="12" t="s">
        <v>58</v>
      </c>
      <c r="L17" s="12" t="s">
        <v>59</v>
      </c>
      <c r="M17" s="79"/>
      <c r="N17" s="11" t="s">
        <v>62</v>
      </c>
      <c r="O17" s="12" t="s">
        <v>63</v>
      </c>
      <c r="P17" s="12" t="s">
        <v>65</v>
      </c>
      <c r="Q17" s="89"/>
      <c r="R17" s="81"/>
    </row>
    <row r="18" spans="1:25" x14ac:dyDescent="0.2">
      <c r="A18" s="49" t="s">
        <v>8</v>
      </c>
      <c r="B18" s="113"/>
      <c r="C18" s="113"/>
      <c r="D18" s="114"/>
      <c r="E18" s="19">
        <f>SUM(B18:D18)</f>
        <v>0</v>
      </c>
      <c r="F18" s="115"/>
      <c r="G18" s="115"/>
      <c r="H18" s="115"/>
      <c r="I18" s="19">
        <f t="shared" ref="I18:I25" si="0">SUM(F18:H18)</f>
        <v>0</v>
      </c>
      <c r="J18" s="117"/>
      <c r="K18" s="117"/>
      <c r="L18" s="117"/>
      <c r="M18" s="19">
        <f t="shared" ref="M18:M25" si="1">SUM(J18:L18)</f>
        <v>0</v>
      </c>
      <c r="N18" s="113"/>
      <c r="O18" s="113"/>
      <c r="P18" s="113"/>
      <c r="Q18" s="90">
        <f t="shared" ref="Q18:Q25" si="2">SUM(N18:P18)</f>
        <v>0</v>
      </c>
      <c r="R18" s="15">
        <f t="shared" ref="R18:R25" si="3">SUM(Q18,M18,I18,E18)</f>
        <v>0</v>
      </c>
    </row>
    <row r="19" spans="1:25" x14ac:dyDescent="0.2">
      <c r="A19" s="49" t="s">
        <v>22</v>
      </c>
      <c r="B19" s="92"/>
      <c r="C19" s="115"/>
      <c r="D19" s="116"/>
      <c r="E19" s="19">
        <f t="shared" ref="E19:E25" si="4">SUM(B19:D19)</f>
        <v>0</v>
      </c>
      <c r="F19" s="115"/>
      <c r="G19" s="115"/>
      <c r="H19" s="115"/>
      <c r="I19" s="19">
        <f t="shared" si="0"/>
        <v>0</v>
      </c>
      <c r="J19" s="115"/>
      <c r="K19" s="113"/>
      <c r="L19" s="113"/>
      <c r="M19" s="19">
        <f t="shared" si="1"/>
        <v>0</v>
      </c>
      <c r="N19" s="113"/>
      <c r="O19" s="113"/>
      <c r="P19" s="113"/>
      <c r="Q19" s="90">
        <f t="shared" si="2"/>
        <v>0</v>
      </c>
      <c r="R19" s="15">
        <f t="shared" si="3"/>
        <v>0</v>
      </c>
    </row>
    <row r="20" spans="1:25" x14ac:dyDescent="0.2">
      <c r="A20" s="49" t="s">
        <v>23</v>
      </c>
      <c r="B20" s="92"/>
      <c r="C20" s="115"/>
      <c r="D20" s="116"/>
      <c r="E20" s="19">
        <f t="shared" si="4"/>
        <v>0</v>
      </c>
      <c r="F20" s="115"/>
      <c r="G20" s="115"/>
      <c r="H20" s="115"/>
      <c r="I20" s="19">
        <f t="shared" si="0"/>
        <v>0</v>
      </c>
      <c r="J20" s="115"/>
      <c r="K20" s="113"/>
      <c r="L20" s="113"/>
      <c r="M20" s="19">
        <f t="shared" si="1"/>
        <v>0</v>
      </c>
      <c r="N20" s="113"/>
      <c r="O20" s="113"/>
      <c r="P20" s="113"/>
      <c r="Q20" s="90">
        <f t="shared" si="2"/>
        <v>0</v>
      </c>
      <c r="R20" s="15">
        <f t="shared" si="3"/>
        <v>0</v>
      </c>
    </row>
    <row r="21" spans="1:25" x14ac:dyDescent="0.2">
      <c r="A21" s="49" t="s">
        <v>10</v>
      </c>
      <c r="B21" s="92"/>
      <c r="C21" s="92"/>
      <c r="D21" s="116"/>
      <c r="E21" s="19">
        <f t="shared" si="4"/>
        <v>0</v>
      </c>
      <c r="F21" s="115"/>
      <c r="G21" s="115"/>
      <c r="H21" s="115"/>
      <c r="I21" s="19">
        <f t="shared" si="0"/>
        <v>0</v>
      </c>
      <c r="J21" s="115"/>
      <c r="K21" s="115"/>
      <c r="L21" s="113"/>
      <c r="M21" s="19">
        <f t="shared" si="1"/>
        <v>0</v>
      </c>
      <c r="N21" s="113"/>
      <c r="O21" s="117"/>
      <c r="P21" s="117"/>
      <c r="Q21" s="90">
        <f t="shared" si="2"/>
        <v>0</v>
      </c>
      <c r="R21" s="15">
        <f t="shared" si="3"/>
        <v>0</v>
      </c>
    </row>
    <row r="22" spans="1:25" x14ac:dyDescent="0.2">
      <c r="A22" s="49" t="s">
        <v>11</v>
      </c>
      <c r="B22" s="92"/>
      <c r="C22" s="115"/>
      <c r="D22" s="116"/>
      <c r="E22" s="19">
        <f t="shared" si="4"/>
        <v>0</v>
      </c>
      <c r="F22" s="115"/>
      <c r="G22" s="115"/>
      <c r="H22" s="115"/>
      <c r="I22" s="19">
        <f t="shared" si="0"/>
        <v>0</v>
      </c>
      <c r="J22" s="115"/>
      <c r="K22" s="113"/>
      <c r="L22" s="113"/>
      <c r="M22" s="19">
        <f t="shared" si="1"/>
        <v>0</v>
      </c>
      <c r="N22" s="93"/>
      <c r="O22" s="93"/>
      <c r="P22" s="93"/>
      <c r="Q22" s="90">
        <f t="shared" si="2"/>
        <v>0</v>
      </c>
      <c r="R22" s="15">
        <f t="shared" si="3"/>
        <v>0</v>
      </c>
    </row>
    <row r="23" spans="1:25" x14ac:dyDescent="0.2">
      <c r="A23" s="49" t="s">
        <v>51</v>
      </c>
      <c r="B23" s="92"/>
      <c r="C23" s="115"/>
      <c r="D23" s="116"/>
      <c r="E23" s="19">
        <f t="shared" si="4"/>
        <v>0</v>
      </c>
      <c r="F23" s="115"/>
      <c r="G23" s="115"/>
      <c r="H23" s="115"/>
      <c r="I23" s="19">
        <f t="shared" si="0"/>
        <v>0</v>
      </c>
      <c r="J23" s="115"/>
      <c r="K23" s="115"/>
      <c r="L23" s="117"/>
      <c r="M23" s="19">
        <f t="shared" si="1"/>
        <v>0</v>
      </c>
      <c r="N23" s="93"/>
      <c r="O23" s="93"/>
      <c r="P23" s="93"/>
      <c r="Q23" s="90">
        <f t="shared" si="2"/>
        <v>0</v>
      </c>
      <c r="R23" s="15">
        <f t="shared" si="3"/>
        <v>0</v>
      </c>
      <c r="W23" s="61"/>
    </row>
    <row r="24" spans="1:25" x14ac:dyDescent="0.2">
      <c r="A24" s="49" t="s">
        <v>52</v>
      </c>
      <c r="B24" s="92"/>
      <c r="C24" s="115"/>
      <c r="D24" s="116"/>
      <c r="E24" s="19">
        <f t="shared" si="4"/>
        <v>0</v>
      </c>
      <c r="F24" s="115"/>
      <c r="G24" s="115"/>
      <c r="H24" s="115"/>
      <c r="I24" s="19">
        <f t="shared" si="0"/>
        <v>0</v>
      </c>
      <c r="J24" s="115"/>
      <c r="K24" s="115"/>
      <c r="L24" s="117"/>
      <c r="M24" s="19">
        <f t="shared" si="1"/>
        <v>0</v>
      </c>
      <c r="N24" s="117"/>
      <c r="O24" s="117"/>
      <c r="P24" s="117"/>
      <c r="Q24" s="90">
        <f t="shared" si="2"/>
        <v>0</v>
      </c>
      <c r="R24" s="15">
        <f t="shared" si="3"/>
        <v>0</v>
      </c>
      <c r="Y24" s="61"/>
    </row>
    <row r="25" spans="1:25" ht="13.5" thickBot="1" x14ac:dyDescent="0.25">
      <c r="A25" s="49" t="s">
        <v>14</v>
      </c>
      <c r="B25" s="92"/>
      <c r="C25" s="115"/>
      <c r="D25" s="116"/>
      <c r="E25" s="19">
        <f t="shared" si="4"/>
        <v>0</v>
      </c>
      <c r="F25" s="115"/>
      <c r="G25" s="115"/>
      <c r="H25" s="115"/>
      <c r="I25" s="19">
        <f t="shared" si="0"/>
        <v>0</v>
      </c>
      <c r="J25" s="115"/>
      <c r="K25" s="115"/>
      <c r="L25" s="117"/>
      <c r="M25" s="19">
        <f t="shared" si="1"/>
        <v>0</v>
      </c>
      <c r="N25" s="117"/>
      <c r="O25" s="117"/>
      <c r="P25" s="117"/>
      <c r="Q25" s="90">
        <f t="shared" si="2"/>
        <v>0</v>
      </c>
      <c r="R25" s="15">
        <f t="shared" si="3"/>
        <v>0</v>
      </c>
    </row>
    <row r="26" spans="1:25" ht="13.5" thickBot="1" x14ac:dyDescent="0.25">
      <c r="A26" s="50" t="s">
        <v>15</v>
      </c>
      <c r="B26" s="51">
        <f t="shared" ref="B26:R26" si="5">SUM(B18:B25)</f>
        <v>0</v>
      </c>
      <c r="C26" s="51">
        <f t="shared" si="5"/>
        <v>0</v>
      </c>
      <c r="D26" s="51">
        <f t="shared" si="5"/>
        <v>0</v>
      </c>
      <c r="E26" s="52">
        <f t="shared" si="5"/>
        <v>0</v>
      </c>
      <c r="F26" s="67">
        <f t="shared" si="5"/>
        <v>0</v>
      </c>
      <c r="G26" s="68">
        <f t="shared" si="5"/>
        <v>0</v>
      </c>
      <c r="H26" s="66">
        <f t="shared" si="5"/>
        <v>0</v>
      </c>
      <c r="I26" s="52">
        <f t="shared" si="5"/>
        <v>0</v>
      </c>
      <c r="J26" s="67">
        <f t="shared" si="5"/>
        <v>0</v>
      </c>
      <c r="K26" s="68">
        <f t="shared" si="5"/>
        <v>0</v>
      </c>
      <c r="L26" s="66">
        <f t="shared" si="5"/>
        <v>0</v>
      </c>
      <c r="M26" s="52">
        <f t="shared" si="5"/>
        <v>0</v>
      </c>
      <c r="N26" s="67">
        <f t="shared" si="5"/>
        <v>0</v>
      </c>
      <c r="O26" s="68">
        <f t="shared" si="5"/>
        <v>0</v>
      </c>
      <c r="P26" s="66">
        <f t="shared" si="5"/>
        <v>0</v>
      </c>
      <c r="Q26" s="91">
        <f t="shared" si="5"/>
        <v>0</v>
      </c>
      <c r="R26" s="53">
        <f t="shared" si="5"/>
        <v>0</v>
      </c>
    </row>
    <row r="27" spans="1:25" ht="13.5" thickBot="1" x14ac:dyDescent="0.25">
      <c r="A27" s="20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25" ht="16.5" thickBot="1" x14ac:dyDescent="0.3">
      <c r="A28" s="82" t="s">
        <v>16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</row>
    <row r="29" spans="1:25" ht="34.5" customHeight="1" x14ac:dyDescent="0.2">
      <c r="A29" s="13" t="s">
        <v>35</v>
      </c>
      <c r="B29" s="8" t="str">
        <f t="shared" ref="B29:D30" si="6">B16</f>
        <v>May 12 '14</v>
      </c>
      <c r="C29" s="9" t="str">
        <f t="shared" si="6"/>
        <v>Jun 10 '14</v>
      </c>
      <c r="D29" s="9" t="str">
        <f t="shared" si="6"/>
        <v>Jul 10 '14</v>
      </c>
      <c r="E29" s="72" t="s">
        <v>5</v>
      </c>
      <c r="F29" s="8" t="str">
        <f t="shared" ref="F29:H30" si="7">F16</f>
        <v>Aug 11 '14</v>
      </c>
      <c r="G29" s="9" t="str">
        <f t="shared" si="7"/>
        <v>Sep 10 '14</v>
      </c>
      <c r="H29" s="9" t="str">
        <f t="shared" si="7"/>
        <v>Oct 10 '14</v>
      </c>
      <c r="I29" s="72" t="s">
        <v>5</v>
      </c>
      <c r="J29" s="8" t="str">
        <f t="shared" ref="J29:L30" si="8">J16</f>
        <v>Nov 10 '14</v>
      </c>
      <c r="K29" s="9" t="str">
        <f t="shared" si="8"/>
        <v>Dec 10 '14</v>
      </c>
      <c r="L29" s="9" t="str">
        <f t="shared" si="8"/>
        <v>Jan 12 '15</v>
      </c>
      <c r="M29" s="72" t="s">
        <v>5</v>
      </c>
      <c r="N29" s="8" t="str">
        <f t="shared" ref="N29:P30" si="9">N16</f>
        <v>Feb 10 '15</v>
      </c>
      <c r="O29" s="9" t="str">
        <f t="shared" si="9"/>
        <v>Mar 10 '15</v>
      </c>
      <c r="P29" s="9" t="str">
        <f t="shared" si="9"/>
        <v>Apr 10 '15</v>
      </c>
      <c r="Q29" s="72" t="s">
        <v>5</v>
      </c>
      <c r="R29" s="76" t="s">
        <v>6</v>
      </c>
      <c r="V29" s="61"/>
    </row>
    <row r="30" spans="1:25" ht="20.25" customHeight="1" thickBot="1" x14ac:dyDescent="0.25">
      <c r="A30" s="14" t="s">
        <v>36</v>
      </c>
      <c r="B30" s="11" t="str">
        <f t="shared" si="6"/>
        <v>Sep '14</v>
      </c>
      <c r="C30" s="12" t="str">
        <f t="shared" si="6"/>
        <v>Oct '14</v>
      </c>
      <c r="D30" s="12" t="str">
        <f t="shared" si="6"/>
        <v>Nov '14</v>
      </c>
      <c r="E30" s="73"/>
      <c r="F30" s="11" t="str">
        <f t="shared" si="7"/>
        <v>Dec '14</v>
      </c>
      <c r="G30" s="12" t="str">
        <f t="shared" si="7"/>
        <v>Jan '15</v>
      </c>
      <c r="H30" s="12" t="str">
        <f t="shared" si="7"/>
        <v>Feb '15</v>
      </c>
      <c r="I30" s="73"/>
      <c r="J30" s="11" t="str">
        <f t="shared" si="8"/>
        <v>Mar '15</v>
      </c>
      <c r="K30" s="12" t="str">
        <f t="shared" si="8"/>
        <v>Apr '15</v>
      </c>
      <c r="L30" s="12" t="str">
        <f t="shared" si="8"/>
        <v>May '15</v>
      </c>
      <c r="M30" s="73"/>
      <c r="N30" s="11" t="str">
        <f t="shared" si="9"/>
        <v>Jun '15</v>
      </c>
      <c r="O30" s="12" t="str">
        <f t="shared" si="9"/>
        <v>Jul '15</v>
      </c>
      <c r="P30" s="12" t="str">
        <f t="shared" si="9"/>
        <v>Aug '15</v>
      </c>
      <c r="Q30" s="73"/>
      <c r="R30" s="77"/>
    </row>
    <row r="31" spans="1:25" x14ac:dyDescent="0.2">
      <c r="A31" s="54" t="s">
        <v>67</v>
      </c>
      <c r="B31" s="115"/>
      <c r="C31" s="115"/>
      <c r="D31" s="116"/>
      <c r="E31" s="21">
        <f>SUM(B31:D31)</f>
        <v>0</v>
      </c>
      <c r="F31" s="115"/>
      <c r="G31" s="115"/>
      <c r="H31" s="115"/>
      <c r="I31" s="21">
        <f>SUM(F31:H31)</f>
        <v>0</v>
      </c>
      <c r="J31" s="115"/>
      <c r="K31" s="115"/>
      <c r="L31" s="115"/>
      <c r="M31" s="21">
        <f>SUM(J31:L31)</f>
        <v>0</v>
      </c>
      <c r="N31" s="117"/>
      <c r="O31" s="117"/>
      <c r="P31" s="117"/>
      <c r="Q31" s="21">
        <f>SUM(N31:P31)</f>
        <v>0</v>
      </c>
      <c r="R31" s="15">
        <f>SUM(Q31,M31,I31,E31)</f>
        <v>0</v>
      </c>
    </row>
    <row r="32" spans="1:25" x14ac:dyDescent="0.2">
      <c r="A32" s="55" t="s">
        <v>8</v>
      </c>
      <c r="B32" s="115"/>
      <c r="C32" s="115"/>
      <c r="D32" s="116"/>
      <c r="E32" s="21">
        <f t="shared" ref="E32:E46" si="10">SUM(B32:D32)</f>
        <v>0</v>
      </c>
      <c r="F32" s="115"/>
      <c r="G32" s="115"/>
      <c r="H32" s="115"/>
      <c r="I32" s="21">
        <f t="shared" ref="I32:I46" si="11">SUM(F32:H32)</f>
        <v>0</v>
      </c>
      <c r="J32" s="115"/>
      <c r="K32" s="115"/>
      <c r="L32" s="115"/>
      <c r="M32" s="21">
        <f t="shared" ref="M32:M46" si="12">SUM(J32:L32)</f>
        <v>0</v>
      </c>
      <c r="N32" s="115"/>
      <c r="O32" s="115"/>
      <c r="P32" s="117"/>
      <c r="Q32" s="21">
        <f t="shared" ref="Q32:Q46" si="13">SUM(N32:P32)</f>
        <v>0</v>
      </c>
      <c r="R32" s="15">
        <f t="shared" ref="R32:R46" si="14">SUM(Q32,M32,I32,E32)</f>
        <v>0</v>
      </c>
    </row>
    <row r="33" spans="1:18" x14ac:dyDescent="0.2">
      <c r="A33" s="55" t="s">
        <v>9</v>
      </c>
      <c r="B33" s="92"/>
      <c r="C33" s="115"/>
      <c r="D33" s="116"/>
      <c r="E33" s="21">
        <f t="shared" si="10"/>
        <v>0</v>
      </c>
      <c r="F33" s="115"/>
      <c r="G33" s="115"/>
      <c r="H33" s="115"/>
      <c r="I33" s="21">
        <f t="shared" si="11"/>
        <v>0</v>
      </c>
      <c r="J33" s="115"/>
      <c r="K33" s="113"/>
      <c r="L33" s="113"/>
      <c r="M33" s="21">
        <f t="shared" si="12"/>
        <v>0</v>
      </c>
      <c r="N33" s="115"/>
      <c r="O33" s="115"/>
      <c r="P33" s="117"/>
      <c r="Q33" s="21">
        <f t="shared" si="13"/>
        <v>0</v>
      </c>
      <c r="R33" s="15">
        <f t="shared" si="14"/>
        <v>0</v>
      </c>
    </row>
    <row r="34" spans="1:18" x14ac:dyDescent="0.2">
      <c r="A34" s="55" t="s">
        <v>24</v>
      </c>
      <c r="B34" s="92"/>
      <c r="C34" s="115"/>
      <c r="D34" s="116"/>
      <c r="E34" s="21">
        <f t="shared" si="10"/>
        <v>0</v>
      </c>
      <c r="F34" s="115"/>
      <c r="G34" s="115"/>
      <c r="H34" s="115"/>
      <c r="I34" s="21">
        <f t="shared" si="11"/>
        <v>0</v>
      </c>
      <c r="J34" s="115"/>
      <c r="K34" s="113"/>
      <c r="L34" s="113"/>
      <c r="M34" s="21">
        <f t="shared" si="12"/>
        <v>0</v>
      </c>
      <c r="N34" s="113"/>
      <c r="O34" s="115"/>
      <c r="P34" s="117"/>
      <c r="Q34" s="21">
        <f t="shared" si="13"/>
        <v>0</v>
      </c>
      <c r="R34" s="15">
        <f t="shared" si="14"/>
        <v>0</v>
      </c>
    </row>
    <row r="35" spans="1:18" x14ac:dyDescent="0.2">
      <c r="A35" s="55" t="s">
        <v>12</v>
      </c>
      <c r="B35" s="115"/>
      <c r="C35" s="115"/>
      <c r="D35" s="116"/>
      <c r="E35" s="21">
        <f t="shared" si="10"/>
        <v>0</v>
      </c>
      <c r="F35" s="115"/>
      <c r="G35" s="115"/>
      <c r="H35" s="115"/>
      <c r="I35" s="21">
        <f t="shared" si="11"/>
        <v>0</v>
      </c>
      <c r="J35" s="115"/>
      <c r="K35" s="115"/>
      <c r="L35" s="115"/>
      <c r="M35" s="21">
        <f t="shared" si="12"/>
        <v>0</v>
      </c>
      <c r="N35" s="115"/>
      <c r="O35" s="115"/>
      <c r="P35" s="117"/>
      <c r="Q35" s="21">
        <f t="shared" si="13"/>
        <v>0</v>
      </c>
      <c r="R35" s="15">
        <f t="shared" si="14"/>
        <v>0</v>
      </c>
    </row>
    <row r="36" spans="1:18" x14ac:dyDescent="0.2">
      <c r="A36" s="55" t="s">
        <v>10</v>
      </c>
      <c r="B36" s="92"/>
      <c r="C36" s="92"/>
      <c r="D36" s="87"/>
      <c r="E36" s="21">
        <f t="shared" si="10"/>
        <v>0</v>
      </c>
      <c r="F36" s="115"/>
      <c r="G36" s="115"/>
      <c r="H36" s="115"/>
      <c r="I36" s="21">
        <f t="shared" si="11"/>
        <v>0</v>
      </c>
      <c r="J36" s="115"/>
      <c r="K36" s="115"/>
      <c r="L36" s="113"/>
      <c r="M36" s="21">
        <f t="shared" si="12"/>
        <v>0</v>
      </c>
      <c r="N36" s="113"/>
      <c r="O36" s="115"/>
      <c r="P36" s="117"/>
      <c r="Q36" s="21">
        <f t="shared" si="13"/>
        <v>0</v>
      </c>
      <c r="R36" s="15">
        <f t="shared" si="14"/>
        <v>0</v>
      </c>
    </row>
    <row r="37" spans="1:18" x14ac:dyDescent="0.2">
      <c r="A37" s="55" t="s">
        <v>25</v>
      </c>
      <c r="B37" s="92"/>
      <c r="C37" s="92"/>
      <c r="D37" s="87"/>
      <c r="E37" s="21">
        <f t="shared" si="10"/>
        <v>0</v>
      </c>
      <c r="F37" s="115"/>
      <c r="G37" s="115"/>
      <c r="H37" s="115"/>
      <c r="I37" s="21">
        <f t="shared" si="11"/>
        <v>0</v>
      </c>
      <c r="J37" s="115"/>
      <c r="K37" s="115"/>
      <c r="L37" s="113"/>
      <c r="M37" s="21">
        <f t="shared" si="12"/>
        <v>0</v>
      </c>
      <c r="N37" s="113"/>
      <c r="O37" s="115"/>
      <c r="P37" s="117"/>
      <c r="Q37" s="21">
        <f t="shared" si="13"/>
        <v>0</v>
      </c>
      <c r="R37" s="15">
        <f t="shared" si="14"/>
        <v>0</v>
      </c>
    </row>
    <row r="38" spans="1:18" x14ac:dyDescent="0.2">
      <c r="A38" s="55" t="s">
        <v>11</v>
      </c>
      <c r="B38" s="92"/>
      <c r="C38" s="115"/>
      <c r="D38" s="116"/>
      <c r="E38" s="21">
        <f t="shared" si="10"/>
        <v>0</v>
      </c>
      <c r="F38" s="115"/>
      <c r="G38" s="115"/>
      <c r="H38" s="115"/>
      <c r="I38" s="21">
        <f t="shared" si="11"/>
        <v>0</v>
      </c>
      <c r="J38" s="115"/>
      <c r="K38" s="113"/>
      <c r="L38" s="113"/>
      <c r="M38" s="21">
        <f t="shared" si="12"/>
        <v>0</v>
      </c>
      <c r="N38" s="113"/>
      <c r="O38" s="115"/>
      <c r="P38" s="117"/>
      <c r="Q38" s="21">
        <f t="shared" si="13"/>
        <v>0</v>
      </c>
      <c r="R38" s="15">
        <f t="shared" si="14"/>
        <v>0</v>
      </c>
    </row>
    <row r="39" spans="1:18" x14ac:dyDescent="0.2">
      <c r="A39" s="55" t="s">
        <v>26</v>
      </c>
      <c r="B39" s="92"/>
      <c r="C39" s="92"/>
      <c r="D39" s="92"/>
      <c r="E39" s="21">
        <f t="shared" si="10"/>
        <v>0</v>
      </c>
      <c r="F39" s="92"/>
      <c r="G39" s="92"/>
      <c r="H39" s="115"/>
      <c r="I39" s="21">
        <f t="shared" si="11"/>
        <v>0</v>
      </c>
      <c r="J39" s="115"/>
      <c r="K39" s="115"/>
      <c r="L39" s="115"/>
      <c r="M39" s="21">
        <f t="shared" si="12"/>
        <v>0</v>
      </c>
      <c r="N39" s="115"/>
      <c r="O39" s="115"/>
      <c r="P39" s="117"/>
      <c r="Q39" s="21">
        <f t="shared" si="13"/>
        <v>0</v>
      </c>
      <c r="R39" s="15">
        <f t="shared" si="14"/>
        <v>0</v>
      </c>
    </row>
    <row r="40" spans="1:18" x14ac:dyDescent="0.2">
      <c r="A40" s="55" t="s">
        <v>27</v>
      </c>
      <c r="B40" s="92"/>
      <c r="C40" s="92"/>
      <c r="D40" s="92"/>
      <c r="E40" s="21">
        <f t="shared" si="10"/>
        <v>0</v>
      </c>
      <c r="F40" s="92"/>
      <c r="G40" s="115"/>
      <c r="H40" s="115"/>
      <c r="I40" s="21">
        <f t="shared" si="11"/>
        <v>0</v>
      </c>
      <c r="J40" s="115"/>
      <c r="K40" s="115"/>
      <c r="L40" s="115"/>
      <c r="M40" s="21">
        <f t="shared" si="12"/>
        <v>0</v>
      </c>
      <c r="N40" s="115"/>
      <c r="O40" s="115"/>
      <c r="P40" s="117"/>
      <c r="Q40" s="21">
        <f t="shared" si="13"/>
        <v>0</v>
      </c>
      <c r="R40" s="15">
        <f t="shared" si="14"/>
        <v>0</v>
      </c>
    </row>
    <row r="41" spans="1:18" x14ac:dyDescent="0.2">
      <c r="A41" s="55" t="s">
        <v>48</v>
      </c>
      <c r="B41" s="92"/>
      <c r="C41" s="115"/>
      <c r="D41" s="116"/>
      <c r="E41" s="21">
        <f t="shared" si="10"/>
        <v>0</v>
      </c>
      <c r="F41" s="115"/>
      <c r="G41" s="115"/>
      <c r="H41" s="115"/>
      <c r="I41" s="21">
        <f t="shared" si="11"/>
        <v>0</v>
      </c>
      <c r="J41" s="115"/>
      <c r="K41" s="115"/>
      <c r="L41" s="115"/>
      <c r="M41" s="21">
        <f t="shared" si="12"/>
        <v>0</v>
      </c>
      <c r="N41" s="115"/>
      <c r="O41" s="115"/>
      <c r="P41" s="117"/>
      <c r="Q41" s="21">
        <f t="shared" si="13"/>
        <v>0</v>
      </c>
      <c r="R41" s="15">
        <f t="shared" si="14"/>
        <v>0</v>
      </c>
    </row>
    <row r="42" spans="1:18" x14ac:dyDescent="0.2">
      <c r="A42" s="55" t="s">
        <v>14</v>
      </c>
      <c r="B42" s="92"/>
      <c r="C42" s="115"/>
      <c r="D42" s="116"/>
      <c r="E42" s="21">
        <f t="shared" si="10"/>
        <v>0</v>
      </c>
      <c r="F42" s="115"/>
      <c r="G42" s="115"/>
      <c r="H42" s="115"/>
      <c r="I42" s="21">
        <f t="shared" si="11"/>
        <v>0</v>
      </c>
      <c r="J42" s="115"/>
      <c r="K42" s="115"/>
      <c r="L42" s="115"/>
      <c r="M42" s="21">
        <f t="shared" si="12"/>
        <v>0</v>
      </c>
      <c r="N42" s="115"/>
      <c r="O42" s="115"/>
      <c r="P42" s="117"/>
      <c r="Q42" s="21">
        <f t="shared" si="13"/>
        <v>0</v>
      </c>
      <c r="R42" s="15">
        <f t="shared" si="14"/>
        <v>0</v>
      </c>
    </row>
    <row r="43" spans="1:18" x14ac:dyDescent="0.2">
      <c r="A43" s="55" t="s">
        <v>13</v>
      </c>
      <c r="B43" s="92"/>
      <c r="C43" s="115"/>
      <c r="D43" s="116"/>
      <c r="E43" s="21">
        <f t="shared" si="10"/>
        <v>0</v>
      </c>
      <c r="F43" s="115"/>
      <c r="G43" s="115"/>
      <c r="H43" s="115"/>
      <c r="I43" s="21">
        <f t="shared" si="11"/>
        <v>0</v>
      </c>
      <c r="J43" s="115"/>
      <c r="K43" s="115"/>
      <c r="L43" s="115"/>
      <c r="M43" s="21">
        <f t="shared" si="12"/>
        <v>0</v>
      </c>
      <c r="N43" s="115"/>
      <c r="O43" s="115"/>
      <c r="P43" s="117"/>
      <c r="Q43" s="21">
        <f t="shared" si="13"/>
        <v>0</v>
      </c>
      <c r="R43" s="15">
        <f t="shared" si="14"/>
        <v>0</v>
      </c>
    </row>
    <row r="44" spans="1:18" x14ac:dyDescent="0.2">
      <c r="A44" s="55" t="s">
        <v>28</v>
      </c>
      <c r="B44" s="92"/>
      <c r="C44" s="92"/>
      <c r="D44" s="92"/>
      <c r="E44" s="21">
        <f t="shared" si="10"/>
        <v>0</v>
      </c>
      <c r="F44" s="92"/>
      <c r="G44" s="92"/>
      <c r="H44" s="92"/>
      <c r="I44" s="21">
        <f t="shared" si="11"/>
        <v>0</v>
      </c>
      <c r="J44" s="92"/>
      <c r="K44" s="92"/>
      <c r="L44" s="92"/>
      <c r="M44" s="21">
        <f t="shared" si="12"/>
        <v>0</v>
      </c>
      <c r="N44" s="92"/>
      <c r="O44" s="92"/>
      <c r="P44" s="92"/>
      <c r="Q44" s="21">
        <f t="shared" si="13"/>
        <v>0</v>
      </c>
      <c r="R44" s="15">
        <f t="shared" si="14"/>
        <v>0</v>
      </c>
    </row>
    <row r="45" spans="1:18" x14ac:dyDescent="0.2">
      <c r="A45" s="55" t="s">
        <v>66</v>
      </c>
      <c r="B45" s="115"/>
      <c r="C45" s="115"/>
      <c r="D45" s="116"/>
      <c r="E45" s="21">
        <f t="shared" si="10"/>
        <v>0</v>
      </c>
      <c r="F45" s="115"/>
      <c r="G45" s="115"/>
      <c r="H45" s="115"/>
      <c r="I45" s="21">
        <f t="shared" si="11"/>
        <v>0</v>
      </c>
      <c r="J45" s="115"/>
      <c r="K45" s="115"/>
      <c r="L45" s="115"/>
      <c r="M45" s="21">
        <f t="shared" si="12"/>
        <v>0</v>
      </c>
      <c r="N45" s="117"/>
      <c r="O45" s="117"/>
      <c r="P45" s="117"/>
      <c r="Q45" s="21">
        <f t="shared" si="13"/>
        <v>0</v>
      </c>
      <c r="R45" s="15">
        <f t="shared" si="14"/>
        <v>0</v>
      </c>
    </row>
    <row r="46" spans="1:18" ht="13.5" thickBot="1" x14ac:dyDescent="0.25">
      <c r="A46" s="55" t="s">
        <v>30</v>
      </c>
      <c r="B46" s="92"/>
      <c r="C46" s="115"/>
      <c r="D46" s="116"/>
      <c r="E46" s="21">
        <f t="shared" si="10"/>
        <v>0</v>
      </c>
      <c r="F46" s="115"/>
      <c r="G46" s="115"/>
      <c r="H46" s="115"/>
      <c r="I46" s="21">
        <f t="shared" si="11"/>
        <v>0</v>
      </c>
      <c r="J46" s="115"/>
      <c r="K46" s="115"/>
      <c r="L46" s="115"/>
      <c r="M46" s="21">
        <f t="shared" si="12"/>
        <v>0</v>
      </c>
      <c r="N46" s="117"/>
      <c r="O46" s="117"/>
      <c r="P46" s="117"/>
      <c r="Q46" s="21">
        <f t="shared" si="13"/>
        <v>0</v>
      </c>
      <c r="R46" s="15">
        <f t="shared" si="14"/>
        <v>0</v>
      </c>
    </row>
    <row r="47" spans="1:18" ht="13.5" thickBot="1" x14ac:dyDescent="0.25">
      <c r="A47" s="56" t="s">
        <v>15</v>
      </c>
      <c r="B47" s="57">
        <f>SUM(B31:B46)</f>
        <v>0</v>
      </c>
      <c r="C47" s="57">
        <f>SUM(C31:C46)</f>
        <v>0</v>
      </c>
      <c r="D47" s="57">
        <f>SUM(D31:D46)</f>
        <v>0</v>
      </c>
      <c r="E47" s="58">
        <f>SUM(E31:E46)</f>
        <v>0</v>
      </c>
      <c r="F47" s="59">
        <f>SUM(F31:F46)</f>
        <v>0</v>
      </c>
      <c r="G47" s="59">
        <f>SUM(G31:G46)</f>
        <v>0</v>
      </c>
      <c r="H47" s="59">
        <f>SUM(H31:H46)</f>
        <v>0</v>
      </c>
      <c r="I47" s="58">
        <f>SUM(I31:I46)</f>
        <v>0</v>
      </c>
      <c r="J47" s="59">
        <f>SUM(J31:J46)</f>
        <v>0</v>
      </c>
      <c r="K47" s="59">
        <f>SUM(K31:K46)</f>
        <v>0</v>
      </c>
      <c r="L47" s="59">
        <f>SUM(L31:L46)</f>
        <v>0</v>
      </c>
      <c r="M47" s="58">
        <f>SUM(M31:M46)</f>
        <v>0</v>
      </c>
      <c r="N47" s="59">
        <f>SUM(N31:N46)</f>
        <v>0</v>
      </c>
      <c r="O47" s="59">
        <f>SUM(O31:O46)</f>
        <v>0</v>
      </c>
      <c r="P47" s="59">
        <f>SUM(P31:P46)</f>
        <v>0</v>
      </c>
      <c r="Q47" s="58">
        <f>SUM(Q31:Q46)</f>
        <v>0</v>
      </c>
      <c r="R47" s="60">
        <f>SUM(R31:R46)</f>
        <v>0</v>
      </c>
    </row>
    <row r="48" spans="1:18" ht="13.5" thickBot="1" x14ac:dyDescent="0.25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1:23" ht="20.100000000000001" customHeight="1" thickBot="1" x14ac:dyDescent="0.3">
      <c r="A49" s="118" t="s">
        <v>21</v>
      </c>
      <c r="B49" s="137"/>
      <c r="C49" s="137"/>
      <c r="D49" s="137"/>
      <c r="E49" s="24" t="s">
        <v>20</v>
      </c>
      <c r="F49" s="137"/>
      <c r="G49" s="138"/>
      <c r="H49" s="25"/>
      <c r="I49" s="25"/>
      <c r="J49" s="16"/>
      <c r="K49" s="16"/>
      <c r="L49" s="16"/>
      <c r="M49" s="16"/>
      <c r="N49" s="16"/>
      <c r="O49" s="16"/>
      <c r="P49" s="16"/>
      <c r="Q49" s="16"/>
      <c r="R49" s="16"/>
    </row>
    <row r="50" spans="1:23" ht="15.75" x14ac:dyDescent="0.25">
      <c r="A50" s="26"/>
      <c r="B50" s="26"/>
      <c r="C50" s="26"/>
      <c r="D50" s="26"/>
      <c r="E50" s="26"/>
      <c r="F50" s="26"/>
      <c r="G50" s="25"/>
      <c r="H50" s="25"/>
      <c r="I50" s="25"/>
      <c r="J50" s="16"/>
      <c r="K50" s="16"/>
      <c r="L50" s="16"/>
      <c r="M50" s="16"/>
      <c r="N50" s="16"/>
      <c r="O50" s="16"/>
      <c r="P50" s="16"/>
      <c r="Q50" s="16"/>
      <c r="R50" s="16"/>
    </row>
    <row r="51" spans="1:23" ht="15.75" x14ac:dyDescent="0.25">
      <c r="A51" s="26"/>
      <c r="B51" s="26"/>
      <c r="C51" s="26"/>
      <c r="D51" s="26"/>
      <c r="E51" s="26"/>
      <c r="F51" s="26"/>
      <c r="G51" s="25"/>
      <c r="H51" s="25"/>
      <c r="I51" s="25"/>
      <c r="J51" s="16"/>
      <c r="K51" s="16"/>
      <c r="L51" s="16"/>
      <c r="M51" s="16"/>
      <c r="N51" s="16"/>
      <c r="O51" s="16"/>
      <c r="P51" s="16"/>
      <c r="Q51" s="16"/>
      <c r="R51" s="16"/>
    </row>
    <row r="52" spans="1:23" ht="15.75" x14ac:dyDescent="0.25">
      <c r="A52" s="26"/>
      <c r="B52" s="26"/>
      <c r="C52" s="26"/>
      <c r="D52" s="26"/>
      <c r="E52" s="26"/>
      <c r="F52" s="26"/>
      <c r="G52" s="25"/>
      <c r="H52" s="25"/>
      <c r="I52" s="25"/>
      <c r="J52" s="16"/>
      <c r="K52" s="16"/>
      <c r="L52" s="16"/>
      <c r="M52" s="16"/>
      <c r="N52" s="16"/>
      <c r="O52" s="16"/>
      <c r="P52" s="16"/>
      <c r="Q52" s="16"/>
      <c r="R52" s="16"/>
      <c r="W52" s="61"/>
    </row>
    <row r="53" spans="1:23" x14ac:dyDescent="0.2">
      <c r="A53" s="25"/>
      <c r="B53" s="25"/>
      <c r="C53" s="25"/>
      <c r="D53" s="25"/>
      <c r="E53" s="25"/>
      <c r="F53" s="25"/>
      <c r="G53" s="25"/>
      <c r="H53" s="25"/>
      <c r="I53" s="25"/>
      <c r="J53" s="16"/>
      <c r="K53" s="16"/>
      <c r="L53" s="16"/>
      <c r="M53" s="16"/>
      <c r="N53" s="16"/>
      <c r="O53" s="16"/>
      <c r="P53" s="16"/>
      <c r="Q53" s="16"/>
      <c r="R53" s="16"/>
    </row>
    <row r="54" spans="1:23" ht="16.5" thickBot="1" x14ac:dyDescent="0.3">
      <c r="A54" s="69" t="s">
        <v>17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1"/>
    </row>
    <row r="55" spans="1:23" ht="30" customHeight="1" x14ac:dyDescent="0.2">
      <c r="A55" s="13" t="s">
        <v>35</v>
      </c>
      <c r="B55" s="8" t="str">
        <f>B16</f>
        <v>May 12 '14</v>
      </c>
      <c r="C55" s="9" t="str">
        <f>C16</f>
        <v>Jun 10 '14</v>
      </c>
      <c r="D55" s="9" t="str">
        <f>D16</f>
        <v>Jul 10 '14</v>
      </c>
      <c r="E55" s="72" t="s">
        <v>5</v>
      </c>
      <c r="F55" s="7" t="str">
        <f>F16</f>
        <v>Aug 11 '14</v>
      </c>
      <c r="G55" s="8" t="str">
        <f>G16</f>
        <v>Sep 10 '14</v>
      </c>
      <c r="H55" s="9" t="str">
        <f>H16</f>
        <v>Oct 10 '14</v>
      </c>
      <c r="I55" s="72" t="s">
        <v>5</v>
      </c>
      <c r="J55" s="7" t="str">
        <f>J16</f>
        <v>Nov 10 '14</v>
      </c>
      <c r="K55" s="8" t="str">
        <f>K16</f>
        <v>Dec 10 '14</v>
      </c>
      <c r="L55" s="9" t="str">
        <f>L16</f>
        <v>Jan 12 '15</v>
      </c>
      <c r="M55" s="72" t="s">
        <v>5</v>
      </c>
      <c r="N55" s="7" t="str">
        <f>N16</f>
        <v>Feb 10 '15</v>
      </c>
      <c r="O55" s="8" t="str">
        <f>O16</f>
        <v>Mar 10 '15</v>
      </c>
      <c r="P55" s="9" t="str">
        <f>P16</f>
        <v>Apr 10 '15</v>
      </c>
      <c r="Q55" s="72" t="s">
        <v>5</v>
      </c>
      <c r="R55" s="74" t="s">
        <v>6</v>
      </c>
    </row>
    <row r="56" spans="1:23" ht="21" customHeight="1" thickBot="1" x14ac:dyDescent="0.25">
      <c r="A56" s="14" t="s">
        <v>36</v>
      </c>
      <c r="B56" s="11" t="str">
        <f>B17</f>
        <v>Sep '14</v>
      </c>
      <c r="C56" s="12" t="str">
        <f>C17</f>
        <v>Oct '14</v>
      </c>
      <c r="D56" s="63" t="str">
        <f>D17</f>
        <v>Nov '14</v>
      </c>
      <c r="E56" s="73"/>
      <c r="F56" s="62" t="str">
        <f>F17</f>
        <v>Dec '14</v>
      </c>
      <c r="G56" s="10" t="str">
        <f>G17</f>
        <v>Jan '15</v>
      </c>
      <c r="H56" s="63" t="str">
        <f>H17</f>
        <v>Feb '15</v>
      </c>
      <c r="I56" s="73"/>
      <c r="J56" s="62" t="str">
        <f>J17</f>
        <v>Mar '15</v>
      </c>
      <c r="K56" s="11" t="str">
        <f>K17</f>
        <v>Apr '15</v>
      </c>
      <c r="L56" s="63" t="str">
        <f>L17</f>
        <v>May '15</v>
      </c>
      <c r="M56" s="73"/>
      <c r="N56" s="62" t="str">
        <f>N17</f>
        <v>Jun '15</v>
      </c>
      <c r="O56" s="11" t="str">
        <f>O17</f>
        <v>Jul '15</v>
      </c>
      <c r="P56" s="63" t="str">
        <f>P17</f>
        <v>Aug '15</v>
      </c>
      <c r="Q56" s="73"/>
      <c r="R56" s="75"/>
    </row>
    <row r="57" spans="1:23" x14ac:dyDescent="0.2">
      <c r="A57" s="27" t="s">
        <v>7</v>
      </c>
      <c r="B57" s="94">
        <f>B31</f>
        <v>0</v>
      </c>
      <c r="C57" s="94">
        <f>C31</f>
        <v>0</v>
      </c>
      <c r="D57" s="94">
        <f>D31</f>
        <v>0</v>
      </c>
      <c r="E57" s="95">
        <f>SUM(B57:D57)</f>
        <v>0</v>
      </c>
      <c r="F57" s="94">
        <f>F31</f>
        <v>0</v>
      </c>
      <c r="G57" s="94">
        <f>G31</f>
        <v>0</v>
      </c>
      <c r="H57" s="94">
        <f>H31</f>
        <v>0</v>
      </c>
      <c r="I57" s="95">
        <f t="shared" ref="I57:I72" si="15">SUM(F57:H57)</f>
        <v>0</v>
      </c>
      <c r="J57" s="94">
        <f>J31</f>
        <v>0</v>
      </c>
      <c r="K57" s="94">
        <f>K31</f>
        <v>0</v>
      </c>
      <c r="L57" s="94">
        <f>L31</f>
        <v>0</v>
      </c>
      <c r="M57" s="95">
        <f t="shared" ref="M57:M72" si="16">SUM(J57:L57)</f>
        <v>0</v>
      </c>
      <c r="N57" s="94">
        <f>N31</f>
        <v>0</v>
      </c>
      <c r="O57" s="94">
        <f>O31</f>
        <v>0</v>
      </c>
      <c r="P57" s="94">
        <f>P31</f>
        <v>0</v>
      </c>
      <c r="Q57" s="95">
        <f t="shared" ref="Q57:Q72" si="17">SUM(N57:P57)</f>
        <v>0</v>
      </c>
      <c r="R57" s="96">
        <f t="shared" ref="R57:R73" si="18">SUM(E57+I57+M57+Q57)</f>
        <v>0</v>
      </c>
    </row>
    <row r="58" spans="1:23" x14ac:dyDescent="0.2">
      <c r="A58" s="28" t="s">
        <v>8</v>
      </c>
      <c r="B58" s="97">
        <f>B18+B32</f>
        <v>0</v>
      </c>
      <c r="C58" s="97">
        <f>C18+C32</f>
        <v>0</v>
      </c>
      <c r="D58" s="97">
        <f>D18+D32</f>
        <v>0</v>
      </c>
      <c r="E58" s="95">
        <f t="shared" ref="E58:E72" si="19">SUM(B58:D58)</f>
        <v>0</v>
      </c>
      <c r="F58" s="97">
        <f>F18+F32</f>
        <v>0</v>
      </c>
      <c r="G58" s="97">
        <f>G18+G32</f>
        <v>0</v>
      </c>
      <c r="H58" s="97">
        <f>H18+H32</f>
        <v>0</v>
      </c>
      <c r="I58" s="98">
        <f t="shared" si="15"/>
        <v>0</v>
      </c>
      <c r="J58" s="97">
        <f>J18+J32</f>
        <v>0</v>
      </c>
      <c r="K58" s="97">
        <f>K18+K32</f>
        <v>0</v>
      </c>
      <c r="L58" s="97">
        <f>L18+L32</f>
        <v>0</v>
      </c>
      <c r="M58" s="98">
        <f t="shared" si="16"/>
        <v>0</v>
      </c>
      <c r="N58" s="97">
        <f>N18+N32</f>
        <v>0</v>
      </c>
      <c r="O58" s="97">
        <f>O18+O32</f>
        <v>0</v>
      </c>
      <c r="P58" s="97">
        <f>P18+P32</f>
        <v>0</v>
      </c>
      <c r="Q58" s="98">
        <f t="shared" si="17"/>
        <v>0</v>
      </c>
      <c r="R58" s="99">
        <f t="shared" si="18"/>
        <v>0</v>
      </c>
    </row>
    <row r="59" spans="1:23" x14ac:dyDescent="0.2">
      <c r="A59" s="28" t="s">
        <v>9</v>
      </c>
      <c r="B59" s="100"/>
      <c r="C59" s="101">
        <f>C19+C20+C33</f>
        <v>0</v>
      </c>
      <c r="D59" s="101">
        <f>D19+D20+D33</f>
        <v>0</v>
      </c>
      <c r="E59" s="95">
        <f t="shared" si="19"/>
        <v>0</v>
      </c>
      <c r="F59" s="101">
        <f>F19+F20+F33</f>
        <v>0</v>
      </c>
      <c r="G59" s="101">
        <f>G19+G20+G33</f>
        <v>0</v>
      </c>
      <c r="H59" s="101">
        <f>H19+H20+H33</f>
        <v>0</v>
      </c>
      <c r="I59" s="98">
        <f t="shared" si="15"/>
        <v>0</v>
      </c>
      <c r="J59" s="101">
        <f>J19+J20+J33</f>
        <v>0</v>
      </c>
      <c r="K59" s="101">
        <f>K19+K20+K33</f>
        <v>0</v>
      </c>
      <c r="L59" s="101">
        <f>L19+L20+L33</f>
        <v>0</v>
      </c>
      <c r="M59" s="98">
        <f t="shared" si="16"/>
        <v>0</v>
      </c>
      <c r="N59" s="101">
        <f>N19+N20+N33</f>
        <v>0</v>
      </c>
      <c r="O59" s="101">
        <f>O19+O20+O33</f>
        <v>0</v>
      </c>
      <c r="P59" s="101">
        <f>P19+P20+P33</f>
        <v>0</v>
      </c>
      <c r="Q59" s="98">
        <f t="shared" si="17"/>
        <v>0</v>
      </c>
      <c r="R59" s="99">
        <f t="shared" si="18"/>
        <v>0</v>
      </c>
    </row>
    <row r="60" spans="1:23" x14ac:dyDescent="0.2">
      <c r="A60" s="28" t="s">
        <v>24</v>
      </c>
      <c r="B60" s="100"/>
      <c r="C60" s="101">
        <f>C34</f>
        <v>0</v>
      </c>
      <c r="D60" s="101">
        <f>D34</f>
        <v>0</v>
      </c>
      <c r="E60" s="95">
        <f t="shared" si="19"/>
        <v>0</v>
      </c>
      <c r="F60" s="101">
        <f>F34</f>
        <v>0</v>
      </c>
      <c r="G60" s="101">
        <f>G34</f>
        <v>0</v>
      </c>
      <c r="H60" s="101">
        <f>H34</f>
        <v>0</v>
      </c>
      <c r="I60" s="98">
        <f t="shared" si="15"/>
        <v>0</v>
      </c>
      <c r="J60" s="101">
        <f>J34</f>
        <v>0</v>
      </c>
      <c r="K60" s="101">
        <f>K34</f>
        <v>0</v>
      </c>
      <c r="L60" s="101">
        <f>L34</f>
        <v>0</v>
      </c>
      <c r="M60" s="98">
        <f t="shared" si="16"/>
        <v>0</v>
      </c>
      <c r="N60" s="101">
        <f>N34</f>
        <v>0</v>
      </c>
      <c r="O60" s="101">
        <f>O34</f>
        <v>0</v>
      </c>
      <c r="P60" s="101">
        <f>P34</f>
        <v>0</v>
      </c>
      <c r="Q60" s="98">
        <f t="shared" si="17"/>
        <v>0</v>
      </c>
      <c r="R60" s="102">
        <f t="shared" si="18"/>
        <v>0</v>
      </c>
      <c r="T60" s="65"/>
    </row>
    <row r="61" spans="1:23" x14ac:dyDescent="0.2">
      <c r="A61" s="28" t="s">
        <v>12</v>
      </c>
      <c r="B61" s="97">
        <f>B35</f>
        <v>0</v>
      </c>
      <c r="C61" s="97">
        <f>C35</f>
        <v>0</v>
      </c>
      <c r="D61" s="97">
        <f>D35</f>
        <v>0</v>
      </c>
      <c r="E61" s="95">
        <f t="shared" si="19"/>
        <v>0</v>
      </c>
      <c r="F61" s="97">
        <f>F35</f>
        <v>0</v>
      </c>
      <c r="G61" s="97">
        <f>G35</f>
        <v>0</v>
      </c>
      <c r="H61" s="97">
        <f>H35</f>
        <v>0</v>
      </c>
      <c r="I61" s="98">
        <f t="shared" si="15"/>
        <v>0</v>
      </c>
      <c r="J61" s="97">
        <f>J35</f>
        <v>0</v>
      </c>
      <c r="K61" s="97">
        <f>K35</f>
        <v>0</v>
      </c>
      <c r="L61" s="97">
        <f>L35</f>
        <v>0</v>
      </c>
      <c r="M61" s="98">
        <f t="shared" si="16"/>
        <v>0</v>
      </c>
      <c r="N61" s="97">
        <f>N35</f>
        <v>0</v>
      </c>
      <c r="O61" s="97">
        <f>O35</f>
        <v>0</v>
      </c>
      <c r="P61" s="97">
        <f>P35</f>
        <v>0</v>
      </c>
      <c r="Q61" s="98">
        <f t="shared" si="17"/>
        <v>0</v>
      </c>
      <c r="R61" s="102">
        <f t="shared" si="18"/>
        <v>0</v>
      </c>
    </row>
    <row r="62" spans="1:23" x14ac:dyDescent="0.2">
      <c r="A62" s="28" t="s">
        <v>10</v>
      </c>
      <c r="B62" s="100"/>
      <c r="C62" s="92"/>
      <c r="D62" s="101">
        <f>D21+D36</f>
        <v>0</v>
      </c>
      <c r="E62" s="95">
        <f t="shared" si="19"/>
        <v>0</v>
      </c>
      <c r="F62" s="97">
        <f>F21+F36</f>
        <v>0</v>
      </c>
      <c r="G62" s="97">
        <f>G21+G36</f>
        <v>0</v>
      </c>
      <c r="H62" s="97">
        <f>H21+H36</f>
        <v>0</v>
      </c>
      <c r="I62" s="98">
        <f t="shared" si="15"/>
        <v>0</v>
      </c>
      <c r="J62" s="101">
        <f>J21+J36</f>
        <v>0</v>
      </c>
      <c r="K62" s="101">
        <f>K21+K36</f>
        <v>0</v>
      </c>
      <c r="L62" s="101">
        <f>L21+L36</f>
        <v>0</v>
      </c>
      <c r="M62" s="98">
        <f t="shared" si="16"/>
        <v>0</v>
      </c>
      <c r="N62" s="101">
        <f>N21+N36</f>
        <v>0</v>
      </c>
      <c r="O62" s="101">
        <f>O21+O36</f>
        <v>0</v>
      </c>
      <c r="P62" s="112">
        <f>P21+P36</f>
        <v>0</v>
      </c>
      <c r="Q62" s="98">
        <f t="shared" si="17"/>
        <v>0</v>
      </c>
      <c r="R62" s="102">
        <f t="shared" si="18"/>
        <v>0</v>
      </c>
    </row>
    <row r="63" spans="1:23" x14ac:dyDescent="0.2">
      <c r="A63" s="28" t="s">
        <v>25</v>
      </c>
      <c r="B63" s="100"/>
      <c r="C63" s="92"/>
      <c r="D63" s="101">
        <f>D37</f>
        <v>0</v>
      </c>
      <c r="E63" s="95">
        <f t="shared" si="19"/>
        <v>0</v>
      </c>
      <c r="F63" s="101">
        <f>F37</f>
        <v>0</v>
      </c>
      <c r="G63" s="101">
        <f>G37</f>
        <v>0</v>
      </c>
      <c r="H63" s="101">
        <f>H37</f>
        <v>0</v>
      </c>
      <c r="I63" s="98">
        <f t="shared" si="15"/>
        <v>0</v>
      </c>
      <c r="J63" s="101">
        <f>J37</f>
        <v>0</v>
      </c>
      <c r="K63" s="101">
        <f>K37</f>
        <v>0</v>
      </c>
      <c r="L63" s="101">
        <f>L37</f>
        <v>0</v>
      </c>
      <c r="M63" s="98">
        <f t="shared" si="16"/>
        <v>0</v>
      </c>
      <c r="N63" s="101">
        <f>N37</f>
        <v>0</v>
      </c>
      <c r="O63" s="101">
        <f>O37</f>
        <v>0</v>
      </c>
      <c r="P63" s="101">
        <f>P37</f>
        <v>0</v>
      </c>
      <c r="Q63" s="98">
        <f t="shared" si="17"/>
        <v>0</v>
      </c>
      <c r="R63" s="99">
        <f t="shared" si="18"/>
        <v>0</v>
      </c>
    </row>
    <row r="64" spans="1:23" x14ac:dyDescent="0.2">
      <c r="A64" s="28" t="s">
        <v>11</v>
      </c>
      <c r="B64" s="100"/>
      <c r="C64" s="101">
        <f>C22+C38</f>
        <v>0</v>
      </c>
      <c r="D64" s="101">
        <f>D22+D38</f>
        <v>0</v>
      </c>
      <c r="E64" s="95">
        <f t="shared" si="19"/>
        <v>0</v>
      </c>
      <c r="F64" s="101">
        <f>F22+F38</f>
        <v>0</v>
      </c>
      <c r="G64" s="101">
        <f>G22+G38</f>
        <v>0</v>
      </c>
      <c r="H64" s="101">
        <f>H22+H38</f>
        <v>0</v>
      </c>
      <c r="I64" s="98">
        <f t="shared" si="15"/>
        <v>0</v>
      </c>
      <c r="J64" s="101">
        <f>J22+J38</f>
        <v>0</v>
      </c>
      <c r="K64" s="101">
        <f>K22+K38</f>
        <v>0</v>
      </c>
      <c r="L64" s="101">
        <f>L22+L38</f>
        <v>0</v>
      </c>
      <c r="M64" s="98">
        <f t="shared" si="16"/>
        <v>0</v>
      </c>
      <c r="N64" s="101">
        <f>N22+N38</f>
        <v>0</v>
      </c>
      <c r="O64" s="101">
        <f>O22+O38</f>
        <v>0</v>
      </c>
      <c r="P64" s="101">
        <f>P22+P38</f>
        <v>0</v>
      </c>
      <c r="Q64" s="98">
        <f t="shared" si="17"/>
        <v>0</v>
      </c>
      <c r="R64" s="102">
        <f t="shared" si="18"/>
        <v>0</v>
      </c>
    </row>
    <row r="65" spans="1:18" x14ac:dyDescent="0.2">
      <c r="A65" s="28" t="s">
        <v>26</v>
      </c>
      <c r="B65" s="100"/>
      <c r="C65" s="100"/>
      <c r="D65" s="100"/>
      <c r="E65" s="95">
        <f t="shared" si="19"/>
        <v>0</v>
      </c>
      <c r="F65" s="100"/>
      <c r="G65" s="100"/>
      <c r="H65" s="97">
        <f>H39</f>
        <v>0</v>
      </c>
      <c r="I65" s="98">
        <f t="shared" si="15"/>
        <v>0</v>
      </c>
      <c r="J65" s="97">
        <f>J39</f>
        <v>0</v>
      </c>
      <c r="K65" s="97">
        <f>K39</f>
        <v>0</v>
      </c>
      <c r="L65" s="97">
        <f>L39</f>
        <v>0</v>
      </c>
      <c r="M65" s="98">
        <f t="shared" si="16"/>
        <v>0</v>
      </c>
      <c r="N65" s="97">
        <f>N39</f>
        <v>0</v>
      </c>
      <c r="O65" s="97">
        <f>O39</f>
        <v>0</v>
      </c>
      <c r="P65" s="97">
        <f>P39</f>
        <v>0</v>
      </c>
      <c r="Q65" s="98">
        <f t="shared" si="17"/>
        <v>0</v>
      </c>
      <c r="R65" s="102">
        <f t="shared" si="18"/>
        <v>0</v>
      </c>
    </row>
    <row r="66" spans="1:18" x14ac:dyDescent="0.2">
      <c r="A66" s="28" t="s">
        <v>27</v>
      </c>
      <c r="B66" s="100"/>
      <c r="C66" s="100"/>
      <c r="D66" s="100"/>
      <c r="E66" s="95">
        <f t="shared" si="19"/>
        <v>0</v>
      </c>
      <c r="F66" s="100"/>
      <c r="G66" s="97">
        <f>G40</f>
        <v>0</v>
      </c>
      <c r="H66" s="97">
        <f>H40</f>
        <v>0</v>
      </c>
      <c r="I66" s="98">
        <f t="shared" si="15"/>
        <v>0</v>
      </c>
      <c r="J66" s="97">
        <f>J40</f>
        <v>0</v>
      </c>
      <c r="K66" s="97">
        <f>K40</f>
        <v>0</v>
      </c>
      <c r="L66" s="97">
        <f>L40</f>
        <v>0</v>
      </c>
      <c r="M66" s="98">
        <f t="shared" si="16"/>
        <v>0</v>
      </c>
      <c r="N66" s="97">
        <f>N40</f>
        <v>0</v>
      </c>
      <c r="O66" s="97">
        <f>O40</f>
        <v>0</v>
      </c>
      <c r="P66" s="97">
        <f>P40</f>
        <v>0</v>
      </c>
      <c r="Q66" s="98">
        <f t="shared" si="17"/>
        <v>0</v>
      </c>
      <c r="R66" s="102">
        <f t="shared" si="18"/>
        <v>0</v>
      </c>
    </row>
    <row r="67" spans="1:18" x14ac:dyDescent="0.2">
      <c r="A67" s="28" t="s">
        <v>48</v>
      </c>
      <c r="B67" s="100"/>
      <c r="C67" s="101">
        <f>C23+C24+C41</f>
        <v>0</v>
      </c>
      <c r="D67" s="101">
        <f>D23+D24+D41</f>
        <v>0</v>
      </c>
      <c r="E67" s="95">
        <f t="shared" si="19"/>
        <v>0</v>
      </c>
      <c r="F67" s="101">
        <f>F23+F24+F41</f>
        <v>0</v>
      </c>
      <c r="G67" s="101">
        <f>G23+G24+G41</f>
        <v>0</v>
      </c>
      <c r="H67" s="101">
        <f>H23+H24+H41</f>
        <v>0</v>
      </c>
      <c r="I67" s="98">
        <f t="shared" si="15"/>
        <v>0</v>
      </c>
      <c r="J67" s="101">
        <f>J23+J24+J41</f>
        <v>0</v>
      </c>
      <c r="K67" s="101">
        <f>K23+K24+K41</f>
        <v>0</v>
      </c>
      <c r="L67" s="101">
        <f>L23+L24+L41</f>
        <v>0</v>
      </c>
      <c r="M67" s="98">
        <f t="shared" si="16"/>
        <v>0</v>
      </c>
      <c r="N67" s="101">
        <f>N23+N24+N41</f>
        <v>0</v>
      </c>
      <c r="O67" s="101">
        <f>O23+O24+O41</f>
        <v>0</v>
      </c>
      <c r="P67" s="101">
        <f>P23+P24+P41</f>
        <v>0</v>
      </c>
      <c r="Q67" s="98">
        <f t="shared" si="17"/>
        <v>0</v>
      </c>
      <c r="R67" s="102">
        <f t="shared" si="18"/>
        <v>0</v>
      </c>
    </row>
    <row r="68" spans="1:18" x14ac:dyDescent="0.2">
      <c r="A68" s="28" t="s">
        <v>14</v>
      </c>
      <c r="B68" s="100"/>
      <c r="C68" s="101">
        <f>C25+C42</f>
        <v>0</v>
      </c>
      <c r="D68" s="101">
        <f>D25+D42</f>
        <v>0</v>
      </c>
      <c r="E68" s="95">
        <f t="shared" si="19"/>
        <v>0</v>
      </c>
      <c r="F68" s="101">
        <f>F25+F42</f>
        <v>0</v>
      </c>
      <c r="G68" s="101">
        <f>G25+G42</f>
        <v>0</v>
      </c>
      <c r="H68" s="101">
        <f>H25+H42</f>
        <v>0</v>
      </c>
      <c r="I68" s="98">
        <f t="shared" si="15"/>
        <v>0</v>
      </c>
      <c r="J68" s="101">
        <f>J25+J42</f>
        <v>0</v>
      </c>
      <c r="K68" s="101">
        <f>K25+K42</f>
        <v>0</v>
      </c>
      <c r="L68" s="101">
        <f>L25+L42</f>
        <v>0</v>
      </c>
      <c r="M68" s="98">
        <f t="shared" si="16"/>
        <v>0</v>
      </c>
      <c r="N68" s="101">
        <f>N25+N42</f>
        <v>0</v>
      </c>
      <c r="O68" s="101">
        <f>O25+O42</f>
        <v>0</v>
      </c>
      <c r="P68" s="101">
        <f>P25+P42</f>
        <v>0</v>
      </c>
      <c r="Q68" s="98">
        <f t="shared" si="17"/>
        <v>0</v>
      </c>
      <c r="R68" s="102">
        <f t="shared" si="18"/>
        <v>0</v>
      </c>
    </row>
    <row r="69" spans="1:18" x14ac:dyDescent="0.2">
      <c r="A69" s="28" t="s">
        <v>13</v>
      </c>
      <c r="B69" s="100"/>
      <c r="C69" s="101">
        <f>C43</f>
        <v>0</v>
      </c>
      <c r="D69" s="101">
        <f>D43</f>
        <v>0</v>
      </c>
      <c r="E69" s="95">
        <f t="shared" si="19"/>
        <v>0</v>
      </c>
      <c r="F69" s="101">
        <f>F43</f>
        <v>0</v>
      </c>
      <c r="G69" s="101">
        <f>G43</f>
        <v>0</v>
      </c>
      <c r="H69" s="101">
        <f>H43</f>
        <v>0</v>
      </c>
      <c r="I69" s="98">
        <f t="shared" si="15"/>
        <v>0</v>
      </c>
      <c r="J69" s="101">
        <f>J43</f>
        <v>0</v>
      </c>
      <c r="K69" s="101">
        <f>K43</f>
        <v>0</v>
      </c>
      <c r="L69" s="101">
        <f>L43</f>
        <v>0</v>
      </c>
      <c r="M69" s="98">
        <f t="shared" si="16"/>
        <v>0</v>
      </c>
      <c r="N69" s="101">
        <f>N43</f>
        <v>0</v>
      </c>
      <c r="O69" s="101">
        <f>O43</f>
        <v>0</v>
      </c>
      <c r="P69" s="101">
        <f>P43</f>
        <v>0</v>
      </c>
      <c r="Q69" s="98">
        <f t="shared" si="17"/>
        <v>0</v>
      </c>
      <c r="R69" s="102">
        <f t="shared" si="18"/>
        <v>0</v>
      </c>
    </row>
    <row r="70" spans="1:18" x14ac:dyDescent="0.2">
      <c r="A70" s="28" t="s">
        <v>28</v>
      </c>
      <c r="B70" s="100"/>
      <c r="C70" s="100"/>
      <c r="D70" s="100"/>
      <c r="E70" s="95">
        <f t="shared" si="19"/>
        <v>0</v>
      </c>
      <c r="F70" s="100"/>
      <c r="G70" s="100"/>
      <c r="H70" s="100"/>
      <c r="I70" s="98">
        <f t="shared" si="15"/>
        <v>0</v>
      </c>
      <c r="J70" s="100"/>
      <c r="K70" s="100"/>
      <c r="L70" s="100"/>
      <c r="M70" s="98">
        <f t="shared" si="16"/>
        <v>0</v>
      </c>
      <c r="N70" s="100"/>
      <c r="O70" s="100"/>
      <c r="P70" s="100"/>
      <c r="Q70" s="98">
        <f t="shared" si="17"/>
        <v>0</v>
      </c>
      <c r="R70" s="102">
        <f t="shared" si="18"/>
        <v>0</v>
      </c>
    </row>
    <row r="71" spans="1:18" x14ac:dyDescent="0.2">
      <c r="A71" s="28" t="s">
        <v>29</v>
      </c>
      <c r="B71" s="97">
        <f>B45</f>
        <v>0</v>
      </c>
      <c r="C71" s="97">
        <f>C45</f>
        <v>0</v>
      </c>
      <c r="D71" s="97">
        <f>D45</f>
        <v>0</v>
      </c>
      <c r="E71" s="95">
        <f t="shared" si="19"/>
        <v>0</v>
      </c>
      <c r="F71" s="97">
        <f>F45</f>
        <v>0</v>
      </c>
      <c r="G71" s="97">
        <f>G45</f>
        <v>0</v>
      </c>
      <c r="H71" s="97">
        <f>H45</f>
        <v>0</v>
      </c>
      <c r="I71" s="98">
        <f t="shared" si="15"/>
        <v>0</v>
      </c>
      <c r="J71" s="97">
        <f>J45</f>
        <v>0</v>
      </c>
      <c r="K71" s="97">
        <f>K45</f>
        <v>0</v>
      </c>
      <c r="L71" s="97">
        <f>L45</f>
        <v>0</v>
      </c>
      <c r="M71" s="98">
        <f t="shared" si="16"/>
        <v>0</v>
      </c>
      <c r="N71" s="97">
        <f>N45</f>
        <v>0</v>
      </c>
      <c r="O71" s="97">
        <f>O45</f>
        <v>0</v>
      </c>
      <c r="P71" s="97">
        <f>P45</f>
        <v>0</v>
      </c>
      <c r="Q71" s="98">
        <f t="shared" si="17"/>
        <v>0</v>
      </c>
      <c r="R71" s="102">
        <f t="shared" si="18"/>
        <v>0</v>
      </c>
    </row>
    <row r="72" spans="1:18" ht="13.5" thickBot="1" x14ac:dyDescent="0.25">
      <c r="A72" s="28" t="s">
        <v>30</v>
      </c>
      <c r="B72" s="100"/>
      <c r="C72" s="103">
        <f>C46</f>
        <v>0</v>
      </c>
      <c r="D72" s="103">
        <f>D46</f>
        <v>0</v>
      </c>
      <c r="E72" s="95">
        <f t="shared" si="19"/>
        <v>0</v>
      </c>
      <c r="F72" s="103">
        <f>F46</f>
        <v>0</v>
      </c>
      <c r="G72" s="103">
        <f>G46</f>
        <v>0</v>
      </c>
      <c r="H72" s="103">
        <f>H46</f>
        <v>0</v>
      </c>
      <c r="I72" s="104">
        <f t="shared" si="15"/>
        <v>0</v>
      </c>
      <c r="J72" s="103">
        <f>J46</f>
        <v>0</v>
      </c>
      <c r="K72" s="103">
        <f>K46</f>
        <v>0</v>
      </c>
      <c r="L72" s="103">
        <f>L46</f>
        <v>0</v>
      </c>
      <c r="M72" s="104">
        <f t="shared" si="16"/>
        <v>0</v>
      </c>
      <c r="N72" s="103">
        <f>N46</f>
        <v>0</v>
      </c>
      <c r="O72" s="103">
        <f>O46</f>
        <v>0</v>
      </c>
      <c r="P72" s="103">
        <f>P46</f>
        <v>0</v>
      </c>
      <c r="Q72" s="104">
        <f t="shared" si="17"/>
        <v>0</v>
      </c>
      <c r="R72" s="105">
        <f t="shared" si="18"/>
        <v>0</v>
      </c>
    </row>
    <row r="73" spans="1:18" ht="13.5" thickBot="1" x14ac:dyDescent="0.25">
      <c r="A73" s="29" t="s">
        <v>31</v>
      </c>
      <c r="B73" s="106">
        <f>SUM(B57:B72)</f>
        <v>0</v>
      </c>
      <c r="C73" s="107">
        <f>SUM(C57:C72)</f>
        <v>0</v>
      </c>
      <c r="D73" s="107">
        <f>SUM(D57:D72)</f>
        <v>0</v>
      </c>
      <c r="E73" s="108">
        <f>SUM(E57:E72)</f>
        <v>0</v>
      </c>
      <c r="F73" s="109">
        <f>SUM(F57:F72)</f>
        <v>0</v>
      </c>
      <c r="G73" s="110">
        <f>SUM(G57:G72)</f>
        <v>0</v>
      </c>
      <c r="H73" s="110">
        <f>SUM(H57:H72)</f>
        <v>0</v>
      </c>
      <c r="I73" s="108">
        <f>SUM(I57:I72)</f>
        <v>0</v>
      </c>
      <c r="J73" s="110">
        <f>SUM(J57:J72)</f>
        <v>0</v>
      </c>
      <c r="K73" s="110">
        <f>SUM(K57:K72)</f>
        <v>0</v>
      </c>
      <c r="L73" s="110">
        <f>SUM(L57:L72)</f>
        <v>0</v>
      </c>
      <c r="M73" s="108">
        <f>SUM(M57:M72)</f>
        <v>0</v>
      </c>
      <c r="N73" s="110">
        <f>SUM(N57:N72)</f>
        <v>0</v>
      </c>
      <c r="O73" s="110">
        <f>SUM(O57:O72)</f>
        <v>0</v>
      </c>
      <c r="P73" s="110">
        <f>SUM(P57:P72)</f>
        <v>0</v>
      </c>
      <c r="Q73" s="108">
        <f>SUM(Q57:Q72)</f>
        <v>0</v>
      </c>
      <c r="R73" s="111">
        <f t="shared" si="18"/>
        <v>0</v>
      </c>
    </row>
    <row r="74" spans="1:18" x14ac:dyDescent="0.2">
      <c r="A74" s="30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2"/>
    </row>
    <row r="75" spans="1:18" ht="15.75" x14ac:dyDescent="0.25">
      <c r="G75" s="31"/>
      <c r="H75" s="34" t="s">
        <v>71</v>
      </c>
      <c r="I75" s="34"/>
      <c r="J75" s="34"/>
      <c r="K75" s="34"/>
      <c r="L75" s="34"/>
      <c r="M75" s="34"/>
      <c r="N75" s="34"/>
      <c r="O75" s="34"/>
    </row>
    <row r="76" spans="1:18" ht="12.75" customHeight="1" x14ac:dyDescent="0.2">
      <c r="A76" s="92"/>
      <c r="B76" s="64" t="s">
        <v>32</v>
      </c>
      <c r="C76" s="64"/>
      <c r="D76" s="64"/>
      <c r="E76" s="64"/>
      <c r="F76" s="64"/>
      <c r="G76" s="31"/>
      <c r="H76" s="156"/>
      <c r="I76" s="157"/>
      <c r="J76" s="157"/>
      <c r="K76" s="157"/>
      <c r="L76" s="157"/>
      <c r="M76" s="157"/>
      <c r="N76" s="158"/>
      <c r="O76" s="147"/>
      <c r="P76" s="148"/>
      <c r="Q76" s="148"/>
      <c r="R76" s="149"/>
    </row>
    <row r="77" spans="1:18" ht="13.5" customHeight="1" thickBot="1" x14ac:dyDescent="0.25">
      <c r="A77" s="35"/>
      <c r="B77" s="64" t="s">
        <v>33</v>
      </c>
      <c r="C77" s="65"/>
      <c r="D77" s="65"/>
      <c r="E77" s="65"/>
      <c r="F77" s="65"/>
      <c r="G77" s="31"/>
      <c r="H77" s="159"/>
      <c r="I77" s="160"/>
      <c r="J77" s="160"/>
      <c r="K77" s="160"/>
      <c r="L77" s="160"/>
      <c r="M77" s="160"/>
      <c r="N77" s="161"/>
      <c r="O77" s="150"/>
      <c r="P77" s="151"/>
      <c r="Q77" s="151"/>
      <c r="R77" s="152"/>
    </row>
    <row r="78" spans="1:18" x14ac:dyDescent="0.2">
      <c r="H78" s="162"/>
      <c r="I78" s="163"/>
      <c r="J78" s="163"/>
      <c r="K78" s="163"/>
      <c r="L78" s="163"/>
      <c r="M78" s="163"/>
      <c r="N78" s="164"/>
      <c r="O78" s="153"/>
      <c r="P78" s="154"/>
      <c r="Q78" s="154"/>
      <c r="R78" s="155"/>
    </row>
    <row r="79" spans="1:18" ht="13.5" thickBot="1" x14ac:dyDescent="0.25">
      <c r="G79" s="33"/>
      <c r="H79" s="131" t="s">
        <v>18</v>
      </c>
      <c r="I79" s="132"/>
      <c r="J79" s="132"/>
      <c r="K79" s="132"/>
      <c r="L79" s="132"/>
      <c r="M79" s="132"/>
      <c r="N79" s="133"/>
      <c r="O79" s="134" t="s">
        <v>19</v>
      </c>
      <c r="P79" s="135"/>
      <c r="Q79" s="135"/>
      <c r="R79" s="136"/>
    </row>
    <row r="84" spans="1:19" ht="18.75" x14ac:dyDescent="0.2">
      <c r="A84" s="36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37"/>
    </row>
    <row r="85" spans="1:19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37"/>
    </row>
    <row r="86" spans="1:19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37"/>
    </row>
    <row r="87" spans="1:19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37"/>
    </row>
    <row r="88" spans="1:19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37"/>
    </row>
    <row r="89" spans="1:19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37"/>
    </row>
    <row r="90" spans="1:19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37"/>
    </row>
    <row r="91" spans="1:19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37"/>
    </row>
    <row r="92" spans="1:19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37"/>
    </row>
    <row r="93" spans="1:19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37"/>
    </row>
  </sheetData>
  <sheetProtection password="D228" sheet="1" objects="1" scenarios="1" selectLockedCells="1"/>
  <mergeCells count="31">
    <mergeCell ref="A2:R2"/>
    <mergeCell ref="A4:F4"/>
    <mergeCell ref="G4:K4"/>
    <mergeCell ref="M4:R4"/>
    <mergeCell ref="A5:F5"/>
    <mergeCell ref="G5:L5"/>
    <mergeCell ref="M5:R5"/>
    <mergeCell ref="A11:R11"/>
    <mergeCell ref="A12:B12"/>
    <mergeCell ref="C12:F12"/>
    <mergeCell ref="G12:I12"/>
    <mergeCell ref="J12:L12"/>
    <mergeCell ref="M12:R12"/>
    <mergeCell ref="H79:N79"/>
    <mergeCell ref="O79:R79"/>
    <mergeCell ref="F49:G49"/>
    <mergeCell ref="B49:D49"/>
    <mergeCell ref="A13:B13"/>
    <mergeCell ref="C13:F13"/>
    <mergeCell ref="G13:I13"/>
    <mergeCell ref="J13:L13"/>
    <mergeCell ref="M13:R13"/>
    <mergeCell ref="O76:R78"/>
    <mergeCell ref="H76:N78"/>
    <mergeCell ref="A9:F9"/>
    <mergeCell ref="K9:R9"/>
    <mergeCell ref="A7:R7"/>
    <mergeCell ref="K8:R8"/>
    <mergeCell ref="G8:J8"/>
    <mergeCell ref="G9:J9"/>
    <mergeCell ref="A8:F8"/>
  </mergeCells>
  <pageMargins left="0.25" right="0.2" top="0.25" bottom="0.25" header="0.3" footer="0.3"/>
  <pageSetup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 Matrix</vt:lpstr>
      <vt:lpstr>'2015 Matrix'!Print_Area</vt:lpstr>
    </vt:vector>
  </TitlesOfParts>
  <Company>Toyota Motor Sales, USA,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Cheryl_Davis@toyota.com</dc:creator>
  <cp:lastModifiedBy>Cheryl Davis</cp:lastModifiedBy>
  <cp:lastPrinted>2014-06-12T18:30:24Z</cp:lastPrinted>
  <dcterms:created xsi:type="dcterms:W3CDTF">2010-04-29T22:22:44Z</dcterms:created>
  <dcterms:modified xsi:type="dcterms:W3CDTF">2014-06-16T18:59:39Z</dcterms:modified>
</cp:coreProperties>
</file>